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6" activeTab="0"/>
  </bookViews>
  <sheets>
    <sheet name="Indice" sheetId="1" r:id="rId1"/>
    <sheet name="12.1" sheetId="2" r:id="rId2"/>
    <sheet name="12.2" sheetId="3" r:id="rId3"/>
    <sheet name="12.3" sheetId="4" r:id="rId4"/>
    <sheet name="12.4" sheetId="5" r:id="rId5"/>
    <sheet name="12.5" sheetId="6" r:id="rId6"/>
    <sheet name="12.6" sheetId="7" r:id="rId7"/>
    <sheet name="12.7" sheetId="8" r:id="rId8"/>
    <sheet name="12.8" sheetId="9" r:id="rId9"/>
    <sheet name="12.9" sheetId="10" r:id="rId10"/>
    <sheet name="12.10" sheetId="11" r:id="rId11"/>
    <sheet name="12.11" sheetId="12" r:id="rId12"/>
    <sheet name="12.12" sheetId="13" r:id="rId13"/>
    <sheet name="12.13" sheetId="14" r:id="rId14"/>
    <sheet name="12.14" sheetId="15" r:id="rId15"/>
    <sheet name="12.15" sheetId="16" r:id="rId16"/>
    <sheet name="12.16" sheetId="17" r:id="rId17"/>
    <sheet name="12.17" sheetId="18" r:id="rId18"/>
    <sheet name="12.18" sheetId="19" r:id="rId19"/>
    <sheet name="12.19" sheetId="20" r:id="rId20"/>
    <sheet name="12.20" sheetId="21" r:id="rId21"/>
    <sheet name="12.21" sheetId="22" r:id="rId22"/>
    <sheet name="12.22" sheetId="23" r:id="rId23"/>
    <sheet name="12.23" sheetId="24" r:id="rId24"/>
    <sheet name="12.24" sheetId="25" r:id="rId25"/>
    <sheet name="12.25" sheetId="26" r:id="rId26"/>
    <sheet name="12.26" sheetId="27" r:id="rId27"/>
    <sheet name="12.27" sheetId="28" r:id="rId28"/>
    <sheet name="12.28" sheetId="29" r:id="rId29"/>
    <sheet name="12.29" sheetId="30" r:id="rId30"/>
    <sheet name="12.30" sheetId="31" r:id="rId31"/>
    <sheet name="12.31" sheetId="32" r:id="rId32"/>
    <sheet name="12.32" sheetId="33" r:id="rId33"/>
    <sheet name="12.33" sheetId="34" r:id="rId34"/>
    <sheet name="12.34" sheetId="35" r:id="rId35"/>
    <sheet name="12.35" sheetId="36" r:id="rId36"/>
    <sheet name="12.36" sheetId="37" r:id="rId37"/>
    <sheet name="13.1" sheetId="38" r:id="rId38"/>
    <sheet name="13.2" sheetId="39" r:id="rId39"/>
    <sheet name="13.3" sheetId="40" r:id="rId40"/>
    <sheet name="13.4" sheetId="41" r:id="rId41"/>
    <sheet name="13.5" sheetId="42" r:id="rId42"/>
    <sheet name="13.6" sheetId="43" r:id="rId43"/>
    <sheet name="13.7" sheetId="44" r:id="rId44"/>
    <sheet name="14.1" sheetId="45" r:id="rId45"/>
    <sheet name="14.2" sheetId="46" r:id="rId46"/>
    <sheet name="14.3" sheetId="47" r:id="rId47"/>
    <sheet name="14.4" sheetId="48" r:id="rId48"/>
    <sheet name="14.5" sheetId="49" r:id="rId49"/>
    <sheet name="14.6" sheetId="50" r:id="rId50"/>
    <sheet name="14.7" sheetId="51" r:id="rId51"/>
    <sheet name="14.8" sheetId="52" r:id="rId52"/>
    <sheet name="14.9" sheetId="53" r:id="rId53"/>
    <sheet name="14.10" sheetId="54" r:id="rId54"/>
  </sheets>
  <externalReferences>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xlnm.Print_Area" localSheetId="37">'13.1'!$A$1:$J$1</definedName>
    <definedName name="_xlnm.Print_Area" localSheetId="0">'Indice'!$A$1:$C$30</definedName>
    <definedName name="Excel_BuiltIn_Print_Area" localSheetId="37">'13.1'!#REF!</definedName>
    <definedName name="a">#REF!</definedName>
    <definedName name="a_20">#REF!</definedName>
    <definedName name="a_21">#REF!</definedName>
    <definedName name="a_22">#REF!</definedName>
    <definedName name="a_23">#REF!</definedName>
    <definedName name="a_24">#REF!</definedName>
    <definedName name="a_25">#REF!</definedName>
    <definedName name="a_26">#REF!</definedName>
    <definedName name="a_27">#REF!</definedName>
    <definedName name="a_39">#REF!</definedName>
    <definedName name="a_40">#REF!</definedName>
    <definedName name="appo_nazionale_tab_117_CampiIncrociati">#REF!</definedName>
    <definedName name="appo_nazionale_tab_117_CampiIncrociati_20">#REF!</definedName>
    <definedName name="appo_nazionale_tab_117_CampiIncrociati_21">#REF!</definedName>
    <definedName name="appo_nazionale_tab_117_CampiIncrociati_22">#REF!</definedName>
    <definedName name="appo_nazionale_tab_117_CampiIncrociati_23">#REF!</definedName>
    <definedName name="appo_nazionale_tab_117_CampiIncrociati_24">#REF!</definedName>
    <definedName name="appo_nazionale_tab_117_CampiIncrociati_25">#REF!</definedName>
    <definedName name="appo_nazionale_tab_117_CampiIncrociati_26">#REF!</definedName>
    <definedName name="appo_nazionale_tab_117_CampiIncrociati_27">#REF!</definedName>
    <definedName name="appo_nazionale_tab_117_CampiIncrociati_39">#REF!</definedName>
    <definedName name="appo_nazionale_tab_117_CampiIncrociati_40">#REF!</definedName>
    <definedName name="appo_nazionale_tab_121_CampiIncrociati">#REF!</definedName>
    <definedName name="appo_nazionale_tab_121_CampiIncrociati_20">#REF!</definedName>
    <definedName name="appo_nazionale_tab_121_CampiIncrociati_21">#REF!</definedName>
    <definedName name="appo_nazionale_tab_121_CampiIncrociati_22">#REF!</definedName>
    <definedName name="appo_nazionale_tab_121_CampiIncrociati_23">#REF!</definedName>
    <definedName name="appo_nazionale_tab_121_CampiIncrociati_24">#REF!</definedName>
    <definedName name="appo_nazionale_tab_121_CampiIncrociati_25">#REF!</definedName>
    <definedName name="appo_nazionale_tab_121_CampiIncrociati_26">#REF!</definedName>
    <definedName name="appo_nazionale_tab_121_CampiIncrociati_27">#REF!</definedName>
    <definedName name="appo_nazionale_tab_121_CampiIncrociati_39">#REF!</definedName>
    <definedName name="appo_nazionale_tab_121_CampiIncrociati_40">#REF!</definedName>
    <definedName name="Area">#REF!</definedName>
    <definedName name="Area_1">#REF!</definedName>
    <definedName name="Area_2">#REF!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Excel_BuiltIn_Print_Area">#REF!</definedName>
    <definedName name="B">#REF!</definedName>
    <definedName name="C_">#REF!</definedName>
    <definedName name="colonna_vuota">('[8]tav 1_1a'!#REF!,'[8]tav 1_1a'!#REF!)</definedName>
    <definedName name="COST">#REF!</definedName>
    <definedName name="D">#REF!</definedName>
    <definedName name="DD">#REF!</definedName>
    <definedName name="dy">#REF!</definedName>
    <definedName name="E">#REF!</definedName>
    <definedName name="Excel_BuiltIn__FilterDatabase_40">#REF!</definedName>
    <definedName name="Excel_BuiltIn_Database">#REF!</definedName>
    <definedName name="Excel_BuiltIn_Database_1">#REF!</definedName>
    <definedName name="Excel_BuiltIn_Database_20">#REF!</definedName>
    <definedName name="Excel_BuiltIn_Database_21">#REF!</definedName>
    <definedName name="Excel_BuiltIn_Database_22">#REF!</definedName>
    <definedName name="Excel_BuiltIn_Database_23">#REF!</definedName>
    <definedName name="Excel_BuiltIn_Database_24">#REF!</definedName>
    <definedName name="Excel_BuiltIn_Database_25">#REF!</definedName>
    <definedName name="Excel_BuiltIn_Database_26">#REF!</definedName>
    <definedName name="Excel_BuiltIn_Database_27">#REF!</definedName>
    <definedName name="Excel_BuiltIn_Database_39">#REF!</definedName>
    <definedName name="Excel_BuiltIn_Database_40">#REF!</definedName>
    <definedName name="Excel_BuiltIn_Print_Area">#REF!</definedName>
    <definedName name="Excel_BuiltIn_Print_Area_137">#REF!</definedName>
    <definedName name="Excel_BuiltIn_Print_Area_138">#REF!</definedName>
    <definedName name="Excel_BuiltIn_Print_Area_140">#REF!</definedName>
    <definedName name="Excel_BuiltIn_Print_Area_141">#REF!</definedName>
    <definedName name="Excel_BuiltIn_Print_Area_16">#REF!</definedName>
    <definedName name="Excel_BuiltIn_Print_Area_19">#REF!</definedName>
    <definedName name="Excel_BuiltIn_Print_Area_21">#REF!</definedName>
    <definedName name="Excel_BuiltIn_Print_Area_24">#REF!</definedName>
    <definedName name="Excel_BuiltIn_Print_Area_26">#REF!</definedName>
    <definedName name="Excel_BuiltIn_Print_Area_28">#REF!</definedName>
    <definedName name="Excel_BuiltIn_Print_Area_30">#REF!</definedName>
    <definedName name="Excel_BuiltIn_Print_Area_32">#REF!</definedName>
    <definedName name="Excel_BuiltIn_Print_Area_34">#REF!</definedName>
    <definedName name="Excel_BuiltIn_Print_Area_36">#REF!</definedName>
    <definedName name="Excel_BuiltIn_Print_Area_42">#REF!</definedName>
    <definedName name="Excel_BuiltIn_Print_Area_44">#REF!</definedName>
    <definedName name="Excel_BuiltIn_Print_Area_46">#REF!</definedName>
    <definedName name="Excel_BuiltIn_Print_Area_48">#REF!</definedName>
    <definedName name="Excel_BuiltIn_Print_Area_50">#REF!</definedName>
    <definedName name="Excel_BuiltIn_Print_Area_52">#REF!</definedName>
    <definedName name="F">#REF!</definedName>
    <definedName name="Foglio1">#REF!</definedName>
    <definedName name="Foglio1_20">#REF!</definedName>
    <definedName name="Foglio1_21">#REF!</definedName>
    <definedName name="Foglio1_22">#REF!</definedName>
    <definedName name="Foglio1_23">#REF!</definedName>
    <definedName name="Foglio1_24">#REF!</definedName>
    <definedName name="Foglio1_25">#REF!</definedName>
    <definedName name="Foglio1_26">#REF!</definedName>
    <definedName name="Foglio1_27">#REF!</definedName>
    <definedName name="Foglio1_39">#REF!</definedName>
    <definedName name="Foglio1_40">#REF!</definedName>
    <definedName name="G">#REF!</definedName>
    <definedName name="gggggggg">#REF!</definedName>
    <definedName name="H">#REF!</definedName>
    <definedName name="I">#REF!</definedName>
    <definedName name="J">#REF!</definedName>
    <definedName name="K">#REF!</definedName>
    <definedName name="L">#REF!</definedName>
    <definedName name="M">#REF!</definedName>
    <definedName name="NAZ_RTIGIANI">#REF!</definedName>
    <definedName name="NAZ_RTIGIANI_20">#REF!</definedName>
    <definedName name="NAZ_RTIGIANI_21">#REF!</definedName>
    <definedName name="NAZ_RTIGIANI_22">#REF!</definedName>
    <definedName name="NAZ_RTIGIANI_23">#REF!</definedName>
    <definedName name="NAZ_RTIGIANI_24">#REF!</definedName>
    <definedName name="NAZ_RTIGIANI_25">#REF!</definedName>
    <definedName name="NAZ_RTIGIANI_26">#REF!</definedName>
    <definedName name="NAZ_RTIGIANI_27">#REF!</definedName>
    <definedName name="NAZ_RTIGIANI_39">#REF!</definedName>
    <definedName name="NAZ_RTIGIANI_40">#REF!</definedName>
    <definedName name="nazionale_111_1_2_3_4">#REF!</definedName>
    <definedName name="nazionale_111_1_2_3_4_20">#REF!</definedName>
    <definedName name="nazionale_111_1_2_3_4_21">#REF!</definedName>
    <definedName name="nazionale_111_1_2_3_4_22">#REF!</definedName>
    <definedName name="nazionale_111_1_2_3_4_23">#REF!</definedName>
    <definedName name="nazionale_111_1_2_3_4_24">#REF!</definedName>
    <definedName name="nazionale_111_1_2_3_4_25">#REF!</definedName>
    <definedName name="nazionale_111_1_2_3_4_26">#REF!</definedName>
    <definedName name="nazionale_111_1_2_3_4_27">#REF!</definedName>
    <definedName name="nazionale_111_1_2_3_4_39">#REF!</definedName>
    <definedName name="nazionale_111_1_2_3_4_40">#REF!</definedName>
    <definedName name="nuove_province_sardegna">#REF!</definedName>
    <definedName name="nuove_province_sardegna_20">#REF!</definedName>
    <definedName name="nuove_province_sardegna_21">#REF!</definedName>
    <definedName name="P">#REF!</definedName>
    <definedName name="POPY.XLS">#REF!</definedName>
    <definedName name="POPY.XLS_20">#REF!</definedName>
    <definedName name="POPY.XLS_21">#REF!</definedName>
    <definedName name="POPY.XLS_22">#REF!</definedName>
    <definedName name="POPY.XLS_23">#REF!</definedName>
    <definedName name="POPY.XLS_24">#REF!</definedName>
    <definedName name="POPY.XLS_25">#REF!</definedName>
    <definedName name="POPY.XLS_26">#REF!</definedName>
    <definedName name="POPY.XLS_27">#REF!</definedName>
    <definedName name="POPY.XLS_39">#REF!</definedName>
    <definedName name="POPY.XLS_40">#REF!</definedName>
    <definedName name="ppp">#REF!</definedName>
    <definedName name="Q">#REF!</definedName>
    <definedName name="s">#REF!</definedName>
    <definedName name="sll_capoluoghi">#REF!</definedName>
    <definedName name="sll_capoluoghi_20">#REF!</definedName>
    <definedName name="sll_capoluoghi_21">#REF!</definedName>
    <definedName name="SPSS">#REF!</definedName>
    <definedName name="SPSS_20">#REF!</definedName>
    <definedName name="SPSS_21">#REF!</definedName>
    <definedName name="SPSS_22">#REF!</definedName>
    <definedName name="SPSS_23">#REF!</definedName>
    <definedName name="SPSS_24">#REF!</definedName>
    <definedName name="SPSS_25">#REF!</definedName>
    <definedName name="SPSS_26">#REF!</definedName>
    <definedName name="SPSS_27">#REF!</definedName>
    <definedName name="SPSS_39">#REF!</definedName>
    <definedName name="SPSS_40">#REF!</definedName>
    <definedName name="Tav_4_3_CENTRO">#REF!</definedName>
    <definedName name="Tav_4_3_CENTRO_20">#REF!</definedName>
    <definedName name="Tav_4_3_CENTRO_21">#REF!</definedName>
    <definedName name="Tav_4_3_CENTRO_22">#REF!</definedName>
    <definedName name="Tav_4_3_CENTRO_23">#REF!</definedName>
    <definedName name="Tav_4_3_CENTRO_24">#REF!</definedName>
    <definedName name="Tav_4_3_CENTRO_25">#REF!</definedName>
    <definedName name="Tav_4_3_CENTRO_26">#REF!</definedName>
    <definedName name="Tav_4_3_CENTRO_27">#REF!</definedName>
    <definedName name="Tav_4_3_CENTRO_39">#REF!</definedName>
    <definedName name="Tav_4_3_CENTRO_40">#REF!</definedName>
    <definedName name="Tav_4_3_ITALIA">#REF!</definedName>
    <definedName name="Tav_4_3_ITALIA_20">#REF!</definedName>
    <definedName name="Tav_4_3_ITALIA_21">#REF!</definedName>
    <definedName name="Tav_4_3_ITALIA_22">#REF!</definedName>
    <definedName name="Tav_4_3_ITALIA_23">#REF!</definedName>
    <definedName name="Tav_4_3_ITALIA_24">#REF!</definedName>
    <definedName name="Tav_4_3_ITALIA_25">#REF!</definedName>
    <definedName name="Tav_4_3_ITALIA_26">#REF!</definedName>
    <definedName name="Tav_4_3_ITALIA_27">#REF!</definedName>
    <definedName name="Tav_4_3_ITALIA_39">#REF!</definedName>
    <definedName name="Tav_4_3_ITALIA_40">#REF!</definedName>
    <definedName name="Tav_4_3_MEZZOGIORNO">#REF!</definedName>
    <definedName name="Tav_4_3_MEZZOGIORNO_20">#REF!</definedName>
    <definedName name="Tav_4_3_MEZZOGIORNO_21">#REF!</definedName>
    <definedName name="Tav_4_3_MEZZOGIORNO_22">#REF!</definedName>
    <definedName name="Tav_4_3_MEZZOGIORNO_23">#REF!</definedName>
    <definedName name="Tav_4_3_MEZZOGIORNO_24">#REF!</definedName>
    <definedName name="Tav_4_3_MEZZOGIORNO_25">#REF!</definedName>
    <definedName name="Tav_4_3_MEZZOGIORNO_26">#REF!</definedName>
    <definedName name="Tav_4_3_MEZZOGIORNO_27">#REF!</definedName>
    <definedName name="Tav_4_3_MEZZOGIORNO_39">#REF!</definedName>
    <definedName name="Tav_4_3_MEZZOGIORNO_40">#REF!</definedName>
    <definedName name="Tav_4_3_NE">#REF!</definedName>
    <definedName name="Tav_4_3_NE_20">#REF!</definedName>
    <definedName name="Tav_4_3_NE_21">#REF!</definedName>
    <definedName name="Tav_4_3_NE_22">#REF!</definedName>
    <definedName name="Tav_4_3_NE_23">#REF!</definedName>
    <definedName name="Tav_4_3_NE_24">#REF!</definedName>
    <definedName name="Tav_4_3_NE_25">#REF!</definedName>
    <definedName name="Tav_4_3_NE_26">#REF!</definedName>
    <definedName name="Tav_4_3_NE_27">#REF!</definedName>
    <definedName name="Tav_4_3_NE_39">#REF!</definedName>
    <definedName name="Tav_4_3_NE_40">#REF!</definedName>
    <definedName name="Tav_4_3_NO">#REF!</definedName>
    <definedName name="Tav_4_3_NO_20">#REF!</definedName>
    <definedName name="Tav_4_3_NO_21">#REF!</definedName>
    <definedName name="Tav_4_3_NO_22">#REF!</definedName>
    <definedName name="Tav_4_3_NO_23">#REF!</definedName>
    <definedName name="Tav_4_3_NO_24">#REF!</definedName>
    <definedName name="Tav_4_3_NO_25">#REF!</definedName>
    <definedName name="Tav_4_3_NO_26">#REF!</definedName>
    <definedName name="Tav_4_3_NO_27">#REF!</definedName>
    <definedName name="Tav_4_3_NO_39">#REF!</definedName>
    <definedName name="Tav_4_3_NO_40">#REF!</definedName>
    <definedName name="Tav_4_3_NORD">#REF!</definedName>
    <definedName name="Tav_4_3_NORD_20">#REF!</definedName>
    <definedName name="Tav_4_3_NORD_21">#REF!</definedName>
    <definedName name="Tav_4_3_NORD_22">#REF!</definedName>
    <definedName name="Tav_4_3_NORD_23">#REF!</definedName>
    <definedName name="Tav_4_3_NORD_24">#REF!</definedName>
    <definedName name="Tav_4_3_NORD_25">#REF!</definedName>
    <definedName name="Tav_4_3_NORD_26">#REF!</definedName>
    <definedName name="Tav_4_3_NORD_27">#REF!</definedName>
    <definedName name="Tav_4_3_NORD_39">#REF!</definedName>
    <definedName name="Tav_4_3_NORD_40">#REF!</definedName>
    <definedName name="Tavola_2.15">#REF!</definedName>
    <definedName name="Tavola_2.15_20">#REF!</definedName>
    <definedName name="Tavola_2.15_21">#REF!</definedName>
    <definedName name="Tavola_2.15_39">#REF!</definedName>
    <definedName name="Tavola_2.15_40">#REF!</definedName>
    <definedName name="Tavola_2.17">#REF!</definedName>
    <definedName name="Tavola_2.17_20">#REF!</definedName>
    <definedName name="Tavola_2.17_21">#REF!</definedName>
    <definedName name="Tavola_2.17_39">#REF!</definedName>
    <definedName name="Tavola_2.17_40">#REF!</definedName>
    <definedName name="titolo_centrato">('[8]tav 1_1a'!#REF!,'[8]tav 1_1a'!#REF!)</definedName>
    <definedName name="titolo_cetrato">#REF!</definedName>
    <definedName name="titolo_cetrato_20">#REF!</definedName>
    <definedName name="titolo_cetrato_21">#REF!</definedName>
    <definedName name="titolo_cetrato_22">#REF!</definedName>
    <definedName name="titolo_cetrato_23">#REF!</definedName>
    <definedName name="titolo_cetrato_24">#REF!</definedName>
    <definedName name="titolo_cetrato_25">#REF!</definedName>
    <definedName name="titolo_cetrato_26">#REF!</definedName>
    <definedName name="titolo_cetrato_27">#REF!</definedName>
    <definedName name="titolo_cetrato_39">#REF!</definedName>
    <definedName name="titolo_cetrato_40">#REF!</definedName>
    <definedName name="TOT">#REF!</definedName>
    <definedName name="wer">#REF!</definedName>
    <definedName name="yyy">#REF!</definedName>
    <definedName name="Excel_BuiltIn_Print_Area" localSheetId="38">'13.2'!#REF!</definedName>
    <definedName name="Excel_BuiltIn_Print_Area" localSheetId="41">'13.5'!#REF!</definedName>
    <definedName name="Excel_BuiltIn_Print_Area" localSheetId="42">'13.6'!$A$1:$L$22</definedName>
    <definedName name="Excel_BuiltIn_Print_Area" localSheetId="39">'13.3'!#REF!</definedName>
    <definedName name="Excel_BuiltIn_Print_Area" localSheetId="40">'13.4'!#REF!</definedName>
  </definedNames>
  <calcPr fullCalcOnLoad="1"/>
</workbook>
</file>

<file path=xl/sharedStrings.xml><?xml version="1.0" encoding="utf-8"?>
<sst xmlns="http://schemas.openxmlformats.org/spreadsheetml/2006/main" count="1050" uniqueCount="140">
  <si>
    <t>INDICE DELLE TAVOLE</t>
  </si>
  <si>
    <t>Il mercato del lavoro</t>
  </si>
  <si>
    <t xml:space="preserve">Tav.12.1 </t>
  </si>
  <si>
    <t>Numero di occupati totale per provincia. Anni 2004-2016. Dati in migliaia</t>
  </si>
  <si>
    <t>Province e regioni</t>
  </si>
  <si>
    <t>Piacenza</t>
  </si>
  <si>
    <t>Parma</t>
  </si>
  <si>
    <t>Reggio nell'Emilia</t>
  </si>
  <si>
    <t>Modena</t>
  </si>
  <si>
    <t>Bologna</t>
  </si>
  <si>
    <t>Ferrara</t>
  </si>
  <si>
    <t>Ravenna</t>
  </si>
  <si>
    <t>Forlì-Cesena</t>
  </si>
  <si>
    <t>Rimini</t>
  </si>
  <si>
    <t>EMILIA-ROMAGNA</t>
  </si>
  <si>
    <t>NORD-OVEST</t>
  </si>
  <si>
    <t>NORD-EST</t>
  </si>
  <si>
    <t>CENTRO</t>
  </si>
  <si>
    <t>SUD E ISOLE</t>
  </si>
  <si>
    <t>ITALIA</t>
  </si>
  <si>
    <t>Fonte: Istat</t>
  </si>
  <si>
    <t>Tav.12.2</t>
  </si>
  <si>
    <t>Numero di occupati maschi per provincia. Anni 2004-2016. Dati in migliaia</t>
  </si>
  <si>
    <t xml:space="preserve">Tav.12.3 </t>
  </si>
  <si>
    <t>Numero di occupati femmine per provincia. Anni 2004-2016. Dati in migliaia</t>
  </si>
  <si>
    <t xml:space="preserve">Tav.12.4 </t>
  </si>
  <si>
    <t>Numero di occupati nell'agricoltura, silvicoltura e pesca per provincia. Anni 2008-2016. Dati in migliaia</t>
  </si>
  <si>
    <t>Tav.12.5</t>
  </si>
  <si>
    <t>Numero di occupati nell'industria in senso stretto per provincia. Anni 2008-2016. Dati in migliaia</t>
  </si>
  <si>
    <t xml:space="preserve">Tav.12.6 </t>
  </si>
  <si>
    <t>Numero di occupati nelle costruzioni per provincia. Anni 2008-2016. Dati in migliaia</t>
  </si>
  <si>
    <t xml:space="preserve">Tav.12.7 </t>
  </si>
  <si>
    <t>Numero di occupati nel commercio, alberghi e ristoranti per provincia. Anni 2008-2016. Dati in migliaia</t>
  </si>
  <si>
    <t>Tav.12.8</t>
  </si>
  <si>
    <t>Numero di occupati negli altri servizi per provincia. Anni 2008-2016. Dati in migliaia</t>
  </si>
  <si>
    <t xml:space="preserve">Tav.12.9 </t>
  </si>
  <si>
    <t>Numero di occupati indipendenti per provincia. Anni 2004-2016. Dati in migliaia</t>
  </si>
  <si>
    <t>Tav.12.10</t>
  </si>
  <si>
    <t>Numero di occupati dipendenti per provincia. Anni 2004-2016. Dati in migliaia</t>
  </si>
  <si>
    <t>Tav.12.11</t>
  </si>
  <si>
    <t>Numero di persone in cerca di occupazione totale per provincia. Anni 2004-2016. Dati in migliaia</t>
  </si>
  <si>
    <t xml:space="preserve">Tav.12.12 </t>
  </si>
  <si>
    <t>Numero di persone in cerca di occupazione maschi per provincia. Anni 2004-2016. Dati in migliaia</t>
  </si>
  <si>
    <t>Tav.12.13</t>
  </si>
  <si>
    <t>Numero di persone in cerca di occupazione femmine per provincia. Anni 2004-2016. Dati in migliaia</t>
  </si>
  <si>
    <t xml:space="preserve">Tav.12.14 </t>
  </si>
  <si>
    <t>Tasso di attività 15 anni e più per provincia. Anni 2004-2016. Valori percentuali</t>
  </si>
  <si>
    <t>Tav.12.15</t>
  </si>
  <si>
    <t>Tasso di attività 15-64 anni per provincia. Anni 2004-2016. Valori percentuali. Maschi+Femmine</t>
  </si>
  <si>
    <t xml:space="preserve">Tav.12.16 </t>
  </si>
  <si>
    <t>Tasso di attività 15-24 anni per provincia. Anni 2004-2016. Valori percentuali</t>
  </si>
  <si>
    <t xml:space="preserve">Tav.12.17 </t>
  </si>
  <si>
    <t>Tasso di attività 25-34 anni per provincia. Anni 2004-2016. Valori percentuali</t>
  </si>
  <si>
    <t xml:space="preserve">Tav.12.18 </t>
  </si>
  <si>
    <t>Tasso di attività 15-64 anni maschi per provincia. Anni 2004-2016. Valori percentuali</t>
  </si>
  <si>
    <t xml:space="preserve">Tav.12.19 </t>
  </si>
  <si>
    <t>Tasso di attività 15-64 anni femmine per provincia. Anni 2004-2016. Valori percentuali</t>
  </si>
  <si>
    <t>Tav.12.20</t>
  </si>
  <si>
    <t>Tasso di occupazione 15 anni e più per provincia. Anni 2004-2016. Valori percentuali</t>
  </si>
  <si>
    <t>Tav.12.21</t>
  </si>
  <si>
    <t>Tasso di occupazione 15-64 anni per provincia. Anni 2004-2016. Valori percentuali</t>
  </si>
  <si>
    <t xml:space="preserve">Tav.12.22 </t>
  </si>
  <si>
    <t>Tasso di occupazione 15-24 anni per provincia. Anni 2004-2016. Valori percentuali</t>
  </si>
  <si>
    <t>Tav.12.23</t>
  </si>
  <si>
    <t>Tasso di occupazione 25-34 anni per provincia. Anni 2004-2016. Valori percentuali</t>
  </si>
  <si>
    <t>Tav.12.24</t>
  </si>
  <si>
    <t>Tasso di occupazione 15-64 anni maschi per provincia. Anni 2004-2016. Valori percentuali</t>
  </si>
  <si>
    <t>Tav.12.25</t>
  </si>
  <si>
    <t>Tasso di occupazione 15-64 anni femmine per provincia. Anni 2004-2016. Valori percentuali</t>
  </si>
  <si>
    <t xml:space="preserve">Tav.12.26 </t>
  </si>
  <si>
    <t>Tasso di disoccupazione 15 anni e più per provincia. Anni 2004-2016. Valori percentuali</t>
  </si>
  <si>
    <t>Tav.12.27</t>
  </si>
  <si>
    <t>Tasso di disoccupazione 15-24 anni per provincia. Anni 2004-2016. Valori percentuali</t>
  </si>
  <si>
    <t>Tav.12.28</t>
  </si>
  <si>
    <t>Tasso di disoccupazione 25-34 anni per provincia. Anni 2004-2016. Valori percentuali</t>
  </si>
  <si>
    <t>Tav.12.29</t>
  </si>
  <si>
    <t>Tasso di disoccupazione 15 anni e più maschi per provincia. Anni 2004-2016. Valori percentuali</t>
  </si>
  <si>
    <t xml:space="preserve">Tav.12.30 </t>
  </si>
  <si>
    <t>Tasso di disoccupazione 15 anni e più femmine per provincia. Anni 2004-2016. Valori percentuali</t>
  </si>
  <si>
    <t>Tav.12.31</t>
  </si>
  <si>
    <t>Tasso di mancata partecipazione 15-74 anni per provincia. Anni 2004-2016. Valori percentuali</t>
  </si>
  <si>
    <t>Rispetto al più noto tasso di disoccupazione, il tasso di mancata partecipazione fornisce una misura più ampia dell'offerta di lavoro; al numeratore comprende, oltre ai disoccupati, anche quanti non cercano lavoro ma sarebbero disponibili a lavorare, e al denominatore insieme a questi ultimi anche le forze di lavoro (occupati e disoccupati).   Il tasso di mancata partecipazione rappresenta un indicatore particolarmente importante per quei paesi, come l’Italia, caratterizzati da una quota elevata di persone che non cercano lavoro attivamente e, pertanto, non rientrano nel computo statistico della disoccupazione. L’indicatore offre una misura più ampia della quota di persone potenzialmente impiegabili nel sistema produttivo poiché tiene conto anche di una parte delle forze lavoro potenziali, vale a dire coloro che si dichiarano disponibili a lavorare pur non cercando attivamente lavoro.</t>
  </si>
  <si>
    <t>Tav.12.32</t>
  </si>
  <si>
    <t>Tasso di mancata partecipazione 15-24 anni per provincia. Anni 2004-2016. Valori percentuali</t>
  </si>
  <si>
    <t xml:space="preserve">Tav.12.33 </t>
  </si>
  <si>
    <t>Tasso di mancata partecipazione 25-34 anni per provincia. Anni 2004-2016. Valori percentuali</t>
  </si>
  <si>
    <t>Tav.12.34</t>
  </si>
  <si>
    <t>Tasso di mancata partecipazione 15-74 anni maschi per provincia. Anni 2004-2016. Valori percentuali</t>
  </si>
  <si>
    <t xml:space="preserve">Tav.12.35 </t>
  </si>
  <si>
    <t>Tasso di mancata partecipazione 15-74 anni femmine per provincia. Anni 2004-2016. Valori percentuali</t>
  </si>
  <si>
    <t>Tav.12.36</t>
  </si>
  <si>
    <t>Tasso di mancata partecipazione 15-34 anni per provincia. Anni 2004-2016. Valori percentuali</t>
  </si>
  <si>
    <t>Tav. 13.1</t>
  </si>
  <si>
    <t>Forze di lavoro divise fra occupati per settore e persone in cerca di occupazione. Anno 2013. Dati in migliaia</t>
  </si>
  <si>
    <t>Forze di lavoro</t>
  </si>
  <si>
    <t>Occupati per settore</t>
  </si>
  <si>
    <t>Totale</t>
  </si>
  <si>
    <t>- di cui Occupati</t>
  </si>
  <si>
    <t>- di cui Persone in cerca di occupazione</t>
  </si>
  <si>
    <t>Agricoltura</t>
  </si>
  <si>
    <t>Industria in senso stretto</t>
  </si>
  <si>
    <t>Costruzioni</t>
  </si>
  <si>
    <t>Commercio, alberghi e ristoranti</t>
  </si>
  <si>
    <t>Altre attività dei servizi</t>
  </si>
  <si>
    <t>MEZZOGIORNO</t>
  </si>
  <si>
    <t>Fonte: Elaborazione CCIAA di Ravenna su dati Istat</t>
  </si>
  <si>
    <t>Tav. 13.2</t>
  </si>
  <si>
    <t>Forze di lavoro divise fra occupati per settore e persone in cerca di occupazione. Anno 2014. Dati in migliaia</t>
  </si>
  <si>
    <t>Fonte: Elaborazione CCIAA di Ravenna su dati ISTAT</t>
  </si>
  <si>
    <t>Tav. 13.3</t>
  </si>
  <si>
    <t>Forze di lavoro divise fra occupati per settore e persone in cerca di occupazione. Anno 2015. Dati in migliaia</t>
  </si>
  <si>
    <t>Tav. 13.4</t>
  </si>
  <si>
    <t>Forze di lavoro divise fra occupati per settore e persone in cerca di occupazione. Anno 2016. Dati in migliaia</t>
  </si>
  <si>
    <t>Tav. 13.5</t>
  </si>
  <si>
    <t>Tassi di attività 15-29 anni. Anni 2004-2016. Valori percentuali</t>
  </si>
  <si>
    <t>Tav. 13.6</t>
  </si>
  <si>
    <t>Tassi di occupazione 15-29 anni. Anni 2005-2016. Valori percentuali</t>
  </si>
  <si>
    <t>Tav. 13.7</t>
  </si>
  <si>
    <t>Tassi di disoccupazione 15-29 anni. Anni 2004-2016. Valori percentuali</t>
  </si>
  <si>
    <t>Tav.14.1</t>
  </si>
  <si>
    <t>Tasso di attività 15 anni e oltre dei cittadini italiani per provincia. Anni 2005-2015. Valori percentuali</t>
  </si>
  <si>
    <t>Fonte: Elaborazione Unioncamere - Istituto Guglielmo Tagliacarne su dati Istat</t>
  </si>
  <si>
    <t>Tav.14.2</t>
  </si>
  <si>
    <t>Tasso di attività 15 anni e oltre dei cittadini stranieri per provincia. Anni 2005-2015. Valori percentuali</t>
  </si>
  <si>
    <t>Tav.14.3</t>
  </si>
  <si>
    <t>Tasso di occupazione 15 anni e oltre dei cittadini italiani per provincia. Anni 2005-2015. Valori percentuali</t>
  </si>
  <si>
    <t>Tav.14.4</t>
  </si>
  <si>
    <t>Tasso di occupazione 15 anni e oltre dei cittadini stranieri per provincia. Anni 2005-2015. Valori percentuali</t>
  </si>
  <si>
    <t>Tav. 14.5</t>
  </si>
  <si>
    <t>Tasso di disoccupazione 15 anni e oltre dei cittadini italiani per provincia. Anni 2005-2015. Valori percentuali</t>
  </si>
  <si>
    <t>Tav.14.6</t>
  </si>
  <si>
    <t>Tasso di disoccupazione 15 anni e oltre dei cittadini stranieri per provincia. Anni 2005-2015. Valori percentuali</t>
  </si>
  <si>
    <t>Tav.14.7</t>
  </si>
  <si>
    <t>Tasso di attività 15 anni e più dei possessori di un titolo universitario per provincia. Anni 2011-2015. Valori percentuali</t>
  </si>
  <si>
    <t>Tav.14.8</t>
  </si>
  <si>
    <t>Tasso di occupazione 15 anni e più dei possessori di un titolo universitario per provincia. Anni 2011-2015. Valori percentuali</t>
  </si>
  <si>
    <t>Tav.14.9</t>
  </si>
  <si>
    <t>Tasso di disoccupazione 15 anni e più dei possessori di un titolo universitario per provincia. Anni 2011-2015. Valori percentuali</t>
  </si>
  <si>
    <t>Tav.14.10</t>
  </si>
  <si>
    <t>Percentuale di incidenza degli occupati che lavorano almeno 30 ore settimanali sul totale occupati. Anni 2005-2015. Valori percentuali</t>
  </si>
</sst>
</file>

<file path=xl/styles.xml><?xml version="1.0" encoding="utf-8"?>
<styleSheet xmlns="http://schemas.openxmlformats.org/spreadsheetml/2006/main">
  <numFmts count="18">
    <numFmt numFmtId="164" formatCode="GENERAL"/>
    <numFmt numFmtId="165" formatCode="_-&quot;€ &quot;* #,##0.00_-;&quot;-€ &quot;* #,##0.00_-;_-&quot;€ &quot;* \-??_-;_-@_-"/>
    <numFmt numFmtId="166" formatCode="_-* #,##0_-;\-* #,##0_-;_-* \-_-;_-@_-"/>
    <numFmt numFmtId="167" formatCode="_-* #,##0.00_-;\-* #,##0.00_-;_-* \-??_-;_-@_-"/>
    <numFmt numFmtId="168" formatCode="#,##0;&quot;- &quot;#,##0;_-&quot; - &quot;"/>
    <numFmt numFmtId="169" formatCode="0%"/>
    <numFmt numFmtId="170" formatCode="#,##0.0_-"/>
    <numFmt numFmtId="171" formatCode="#,##0.00_-"/>
    <numFmt numFmtId="172" formatCode="@"/>
    <numFmt numFmtId="173" formatCode="#,##0_-"/>
    <numFmt numFmtId="174" formatCode="* #,##0;&quot;- &quot;#,##0;_*&quot; -&quot;"/>
    <numFmt numFmtId="175" formatCode="_-&quot;L. &quot;* #,##0_-;&quot;-L. &quot;* #,##0_-;_-&quot;L. &quot;* \-_-;_-@_-"/>
    <numFmt numFmtId="176" formatCode="H:MM:SS"/>
    <numFmt numFmtId="177" formatCode="#,##0.0"/>
    <numFmt numFmtId="178" formatCode="0.0"/>
    <numFmt numFmtId="179" formatCode="#,##0"/>
    <numFmt numFmtId="180" formatCode="0"/>
    <numFmt numFmtId="181" formatCode="0.00%"/>
  </numFmts>
  <fonts count="22">
    <font>
      <sz val="11"/>
      <color indexed="8"/>
      <name val="Calibri"/>
      <family val="2"/>
    </font>
    <font>
      <sz val="10"/>
      <name val="Arial"/>
      <family val="0"/>
    </font>
    <font>
      <sz val="10"/>
      <color indexed="8"/>
      <name val="Arial"/>
      <family val="2"/>
    </font>
    <font>
      <sz val="10"/>
      <color indexed="8"/>
      <name val="MS Sans Serif"/>
      <family val="2"/>
    </font>
    <font>
      <sz val="8"/>
      <name val="Courier New"/>
      <family val="3"/>
    </font>
    <font>
      <sz val="8"/>
      <name val="Arial"/>
      <family val="2"/>
    </font>
    <font>
      <sz val="9"/>
      <name val="Bookman Old Style"/>
      <family val="1"/>
    </font>
    <font>
      <sz val="8"/>
      <name val="Arial Narrow"/>
      <family val="2"/>
    </font>
    <font>
      <b/>
      <sz val="9"/>
      <color indexed="9"/>
      <name val="Arial Narrow"/>
      <family val="2"/>
    </font>
    <font>
      <b/>
      <sz val="8"/>
      <color indexed="16"/>
      <name val="Tahoma"/>
      <family val="2"/>
    </font>
    <font>
      <b/>
      <i/>
      <sz val="9"/>
      <color indexed="62"/>
      <name val="Arial"/>
      <family val="2"/>
    </font>
    <font>
      <b/>
      <sz val="10"/>
      <color indexed="18"/>
      <name val="Tahoma"/>
      <family val="2"/>
    </font>
    <font>
      <sz val="10"/>
      <name val="Arial Narrow"/>
      <family val="2"/>
    </font>
    <font>
      <sz val="10"/>
      <name val="Times New Roman"/>
      <family val="1"/>
    </font>
    <font>
      <b/>
      <sz val="14"/>
      <name val="Times New Roman"/>
      <family val="1"/>
    </font>
    <font>
      <b/>
      <sz val="10"/>
      <name val="Times New Roman"/>
      <family val="1"/>
    </font>
    <font>
      <sz val="10"/>
      <color indexed="8"/>
      <name val="Times New Roman"/>
      <family val="1"/>
    </font>
    <font>
      <b/>
      <sz val="10"/>
      <color indexed="8"/>
      <name val="Times New Roman"/>
      <family val="1"/>
    </font>
    <font>
      <i/>
      <sz val="10"/>
      <name val="Times New Roman"/>
      <family val="1"/>
    </font>
    <font>
      <sz val="10"/>
      <color indexed="10"/>
      <name val="Times New Roman"/>
      <family val="1"/>
    </font>
    <font>
      <i/>
      <sz val="10"/>
      <color indexed="8"/>
      <name val="Times New Roman"/>
      <family val="1"/>
    </font>
    <font>
      <sz val="10"/>
      <color indexed="12"/>
      <name val="Times New Roman"/>
      <family val="1"/>
    </font>
  </fonts>
  <fills count="9">
    <fill>
      <patternFill/>
    </fill>
    <fill>
      <patternFill patternType="gray125"/>
    </fill>
    <fill>
      <patternFill patternType="solid">
        <fgColor indexed="21"/>
        <bgColor indexed="64"/>
      </patternFill>
    </fill>
    <fill>
      <patternFill patternType="solid">
        <fgColor indexed="26"/>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s>
  <borders count="16">
    <border>
      <left/>
      <right/>
      <top/>
      <bottom/>
      <diagonal/>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color indexed="21"/>
      </left>
      <right style="thin">
        <color indexed="21"/>
      </right>
      <top style="thin">
        <color indexed="21"/>
      </top>
      <bottom style="thin">
        <color indexed="21"/>
      </bottom>
    </border>
    <border>
      <left style="thin">
        <color indexed="8"/>
      </left>
      <right style="thin">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6" fontId="0" fillId="0" borderId="0" applyFill="0" applyBorder="0" applyAlignment="0" applyProtection="0"/>
    <xf numFmtId="164" fontId="1" fillId="0" borderId="0" applyNumberFormat="0" applyFill="0" applyBorder="0">
      <alignment/>
      <protection locked="0"/>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2" fillId="0" borderId="0">
      <alignment/>
      <protection/>
    </xf>
    <xf numFmtId="164" fontId="1" fillId="0" borderId="0">
      <alignment/>
      <protection/>
    </xf>
    <xf numFmtId="164" fontId="2" fillId="0" borderId="0">
      <alignment/>
      <protection/>
    </xf>
    <xf numFmtId="164" fontId="1" fillId="0" borderId="0">
      <alignment/>
      <protection/>
    </xf>
    <xf numFmtId="164" fontId="1" fillId="0" borderId="0">
      <alignment/>
      <protection/>
    </xf>
    <xf numFmtId="164" fontId="2" fillId="0" borderId="0">
      <alignment/>
      <protection/>
    </xf>
    <xf numFmtId="164" fontId="1" fillId="0" borderId="0">
      <alignment/>
      <protection/>
    </xf>
    <xf numFmtId="164" fontId="2" fillId="0" borderId="0">
      <alignment/>
      <protection/>
    </xf>
    <xf numFmtId="164" fontId="0"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2" fillId="0" borderId="0">
      <alignment/>
      <protection/>
    </xf>
    <xf numFmtId="164" fontId="3" fillId="0" borderId="0">
      <alignment/>
      <protection/>
    </xf>
    <xf numFmtId="164" fontId="4" fillId="0" borderId="0">
      <alignment/>
      <protection/>
    </xf>
    <xf numFmtId="164" fontId="1"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1" fillId="0" borderId="0">
      <alignment/>
      <protection/>
    </xf>
    <xf numFmtId="164" fontId="2" fillId="0" borderId="0">
      <alignment/>
      <protection/>
    </xf>
    <xf numFmtId="164" fontId="1" fillId="0" borderId="0" applyNumberFormat="0" applyFill="0" applyBorder="0" applyAlignment="0" applyProtection="0"/>
    <xf numFmtId="164" fontId="5" fillId="0" borderId="0">
      <alignment/>
      <protection/>
    </xf>
    <xf numFmtId="164" fontId="5" fillId="0" borderId="0">
      <alignment/>
      <protection/>
    </xf>
    <xf numFmtId="164" fontId="6" fillId="0" borderId="0">
      <alignment/>
      <protection/>
    </xf>
    <xf numFmtId="168" fontId="1" fillId="0" borderId="0" applyFill="0" applyBorder="0" applyAlignment="0" applyProtection="0"/>
    <xf numFmtId="169" fontId="0" fillId="0" borderId="0" applyFill="0" applyBorder="0" applyAlignment="0" applyProtection="0"/>
    <xf numFmtId="169" fontId="1" fillId="0" borderId="0" applyFill="0" applyBorder="0" applyAlignment="0" applyProtection="0"/>
    <xf numFmtId="169" fontId="0" fillId="0" borderId="0" applyFill="0" applyBorder="0" applyAlignment="0" applyProtection="0"/>
    <xf numFmtId="170" fontId="7" fillId="0" borderId="1">
      <alignment horizontal="right" vertical="center"/>
      <protection/>
    </xf>
    <xf numFmtId="171" fontId="7" fillId="0" borderId="1">
      <alignment horizontal="right" vertical="center"/>
      <protection/>
    </xf>
    <xf numFmtId="172" fontId="7" fillId="0" borderId="1">
      <alignment vertical="center" wrapText="1"/>
      <protection/>
    </xf>
    <xf numFmtId="173" fontId="7" fillId="0" borderId="1">
      <alignment horizontal="right" vertical="center"/>
      <protection/>
    </xf>
    <xf numFmtId="172" fontId="8" fillId="2" borderId="2">
      <alignment horizontal="center" vertical="center" wrapText="1"/>
      <protection/>
    </xf>
    <xf numFmtId="164" fontId="7" fillId="3" borderId="2">
      <alignment horizontal="center" vertical="center" wrapText="1"/>
      <protection/>
    </xf>
    <xf numFmtId="172" fontId="9" fillId="3" borderId="3">
      <alignment horizontal="center" vertical="center" wrapText="1"/>
      <protection/>
    </xf>
    <xf numFmtId="172" fontId="10" fillId="0" borderId="0">
      <alignment horizontal="left" vertical="center"/>
      <protection/>
    </xf>
    <xf numFmtId="172" fontId="11" fillId="0" borderId="0">
      <alignment horizontal="left" vertical="center"/>
      <protection/>
    </xf>
    <xf numFmtId="174" fontId="12" fillId="0" borderId="0">
      <alignment/>
      <protection/>
    </xf>
    <xf numFmtId="175" fontId="1" fillId="0" borderId="0" applyFill="0" applyBorder="0" applyAlignment="0" applyProtection="0"/>
  </cellStyleXfs>
  <cellXfs count="152">
    <xf numFmtId="164" fontId="0" fillId="0" borderId="0" xfId="0" applyAlignment="1">
      <alignment/>
    </xf>
    <xf numFmtId="164" fontId="13" fillId="0" borderId="0" xfId="48" applyFont="1" applyFill="1">
      <alignment/>
      <protection/>
    </xf>
    <xf numFmtId="164" fontId="13" fillId="0" borderId="0" xfId="48" applyFont="1" applyFill="1" applyAlignment="1">
      <alignment vertical="center"/>
      <protection/>
    </xf>
    <xf numFmtId="164" fontId="14" fillId="0" borderId="0" xfId="48" applyFont="1" applyFill="1">
      <alignment/>
      <protection/>
    </xf>
    <xf numFmtId="164" fontId="15" fillId="0" borderId="0" xfId="48" applyFont="1" applyFill="1" applyAlignment="1">
      <alignment vertical="center"/>
      <protection/>
    </xf>
    <xf numFmtId="164" fontId="15" fillId="0" borderId="0" xfId="48" applyFont="1" applyFill="1">
      <alignment/>
      <protection/>
    </xf>
    <xf numFmtId="176" fontId="13" fillId="0" borderId="0" xfId="48" applyNumberFormat="1" applyFont="1" applyFill="1" applyAlignment="1">
      <alignment vertical="center"/>
      <protection/>
    </xf>
    <xf numFmtId="176" fontId="13" fillId="0" borderId="0" xfId="48" applyNumberFormat="1" applyFont="1" applyFill="1">
      <alignment/>
      <protection/>
    </xf>
    <xf numFmtId="176" fontId="13" fillId="0" borderId="0" xfId="48" applyNumberFormat="1" applyFont="1" applyFill="1" applyAlignment="1">
      <alignment vertical="center" wrapText="1"/>
      <protection/>
    </xf>
    <xf numFmtId="164" fontId="16" fillId="0" borderId="0" xfId="0" applyFont="1" applyAlignment="1">
      <alignment vertical="center"/>
    </xf>
    <xf numFmtId="164" fontId="15" fillId="0" borderId="0" xfId="0" applyFont="1" applyAlignment="1">
      <alignment vertical="center"/>
    </xf>
    <xf numFmtId="164" fontId="15" fillId="4" borderId="2" xfId="0" applyFont="1" applyFill="1" applyBorder="1" applyAlignment="1">
      <alignment horizontal="center" vertical="center"/>
    </xf>
    <xf numFmtId="164" fontId="15" fillId="4" borderId="2" xfId="0" applyFont="1" applyFill="1" applyBorder="1" applyAlignment="1">
      <alignment horizontal="center" vertical="center" wrapText="1"/>
    </xf>
    <xf numFmtId="164" fontId="16" fillId="0" borderId="4" xfId="0" applyFont="1" applyBorder="1" applyAlignment="1">
      <alignment vertical="center"/>
    </xf>
    <xf numFmtId="177" fontId="16" fillId="0" borderId="4" xfId="0" applyNumberFormat="1" applyFont="1" applyBorder="1" applyAlignment="1">
      <alignment vertical="center"/>
    </xf>
    <xf numFmtId="164" fontId="17" fillId="0" borderId="2" xfId="0" applyFont="1" applyBorder="1" applyAlignment="1">
      <alignment vertical="center"/>
    </xf>
    <xf numFmtId="177" fontId="17" fillId="0" borderId="2" xfId="0" applyNumberFormat="1" applyFont="1" applyBorder="1" applyAlignment="1">
      <alignment vertical="center"/>
    </xf>
    <xf numFmtId="164" fontId="16" fillId="0" borderId="0" xfId="0" applyFont="1" applyBorder="1" applyAlignment="1">
      <alignment vertical="center"/>
    </xf>
    <xf numFmtId="177" fontId="16" fillId="0" borderId="0" xfId="0" applyNumberFormat="1" applyFont="1" applyBorder="1" applyAlignment="1">
      <alignment vertical="center"/>
    </xf>
    <xf numFmtId="164" fontId="17" fillId="4" borderId="2" xfId="0" applyFont="1" applyFill="1" applyBorder="1" applyAlignment="1">
      <alignment vertical="center"/>
    </xf>
    <xf numFmtId="177" fontId="17" fillId="4" borderId="2" xfId="0" applyNumberFormat="1" applyFont="1" applyFill="1" applyBorder="1" applyAlignment="1">
      <alignment vertical="center"/>
    </xf>
    <xf numFmtId="178" fontId="16" fillId="0" borderId="0" xfId="0" applyNumberFormat="1" applyFont="1" applyAlignment="1">
      <alignment vertical="center"/>
    </xf>
    <xf numFmtId="164" fontId="18" fillId="0" borderId="0" xfId="0" applyFont="1" applyAlignment="1">
      <alignment vertical="center"/>
    </xf>
    <xf numFmtId="164" fontId="18" fillId="0" borderId="0" xfId="0" applyFont="1" applyAlignment="1">
      <alignment horizontal="right" vertical="center"/>
    </xf>
    <xf numFmtId="164" fontId="15" fillId="0" borderId="0" xfId="0" applyFont="1" applyBorder="1" applyAlignment="1">
      <alignment vertical="center" wrapText="1"/>
    </xf>
    <xf numFmtId="178" fontId="16" fillId="0" borderId="5" xfId="0" applyNumberFormat="1" applyFont="1" applyBorder="1" applyAlignment="1">
      <alignment vertical="center"/>
    </xf>
    <xf numFmtId="164" fontId="16" fillId="0" borderId="6" xfId="0" applyFont="1" applyBorder="1" applyAlignment="1">
      <alignment vertical="center"/>
    </xf>
    <xf numFmtId="177" fontId="17" fillId="0" borderId="7" xfId="0" applyNumberFormat="1" applyFont="1" applyBorder="1" applyAlignment="1">
      <alignment vertical="center"/>
    </xf>
    <xf numFmtId="178" fontId="17" fillId="0" borderId="7" xfId="0" applyNumberFormat="1" applyFont="1" applyBorder="1" applyAlignment="1">
      <alignment vertical="center"/>
    </xf>
    <xf numFmtId="164" fontId="16" fillId="0" borderId="5" xfId="0" applyFont="1" applyBorder="1" applyAlignment="1">
      <alignment vertical="center"/>
    </xf>
    <xf numFmtId="178" fontId="16" fillId="0" borderId="8" xfId="0" applyNumberFormat="1" applyFont="1" applyBorder="1" applyAlignment="1">
      <alignment vertical="center"/>
    </xf>
    <xf numFmtId="178" fontId="16" fillId="0" borderId="9" xfId="0" applyNumberFormat="1" applyFont="1" applyBorder="1" applyAlignment="1">
      <alignment vertical="center"/>
    </xf>
    <xf numFmtId="178" fontId="16" fillId="0" borderId="6" xfId="0" applyNumberFormat="1" applyFont="1" applyBorder="1" applyAlignment="1">
      <alignment vertical="center"/>
    </xf>
    <xf numFmtId="164" fontId="13" fillId="0" borderId="0" xfId="0" applyFont="1" applyAlignment="1">
      <alignment vertical="center"/>
    </xf>
    <xf numFmtId="177" fontId="16" fillId="0" borderId="6" xfId="0" applyNumberFormat="1" applyFont="1" applyBorder="1" applyAlignment="1">
      <alignment vertical="center"/>
    </xf>
    <xf numFmtId="164" fontId="19" fillId="0" borderId="0" xfId="0" applyFont="1" applyAlignment="1">
      <alignment vertical="center"/>
    </xf>
    <xf numFmtId="164" fontId="20" fillId="0" borderId="0" xfId="0" applyFont="1" applyBorder="1" applyAlignment="1">
      <alignment vertical="center" wrapText="1"/>
    </xf>
    <xf numFmtId="178" fontId="16" fillId="0" borderId="4" xfId="0" applyNumberFormat="1" applyFont="1" applyBorder="1" applyAlignment="1">
      <alignment vertical="center"/>
    </xf>
    <xf numFmtId="178" fontId="17" fillId="0" borderId="2" xfId="0" applyNumberFormat="1" applyFont="1" applyBorder="1" applyAlignment="1">
      <alignment vertical="center"/>
    </xf>
    <xf numFmtId="178" fontId="16" fillId="0" borderId="0" xfId="0" applyNumberFormat="1" applyFont="1" applyBorder="1" applyAlignment="1">
      <alignment vertical="center"/>
    </xf>
    <xf numFmtId="178" fontId="17" fillId="4" borderId="2" xfId="0" applyNumberFormat="1" applyFont="1" applyFill="1" applyBorder="1" applyAlignment="1">
      <alignment vertical="center"/>
    </xf>
    <xf numFmtId="164" fontId="0" fillId="0" borderId="0" xfId="0" applyAlignment="1">
      <alignment vertical="center"/>
    </xf>
    <xf numFmtId="164" fontId="15" fillId="0" borderId="0" xfId="50" applyNumberFormat="1" applyFont="1" applyFill="1" applyBorder="1" applyAlignment="1" applyProtection="1">
      <alignment vertical="center"/>
      <protection/>
    </xf>
    <xf numFmtId="179" fontId="13" fillId="0" borderId="0" xfId="53" applyNumberFormat="1" applyFont="1" applyFill="1" applyBorder="1" applyAlignment="1" applyProtection="1">
      <alignment vertical="center"/>
      <protection/>
    </xf>
    <xf numFmtId="177" fontId="13" fillId="0" borderId="0" xfId="53" applyNumberFormat="1" applyFont="1" applyFill="1" applyBorder="1" applyAlignment="1" applyProtection="1">
      <alignment vertical="center"/>
      <protection/>
    </xf>
    <xf numFmtId="164" fontId="0" fillId="0" borderId="0" xfId="0" applyFill="1" applyAlignment="1">
      <alignment vertical="center"/>
    </xf>
    <xf numFmtId="164" fontId="13" fillId="0" borderId="0" xfId="53" applyNumberFormat="1" applyFont="1" applyFill="1" applyBorder="1" applyAlignment="1" applyProtection="1">
      <alignment vertical="center"/>
      <protection/>
    </xf>
    <xf numFmtId="180" fontId="17" fillId="5" borderId="2" xfId="46" applyNumberFormat="1" applyFont="1" applyFill="1" applyBorder="1" applyAlignment="1">
      <alignment horizontal="center" vertical="center"/>
      <protection/>
    </xf>
    <xf numFmtId="179" fontId="15" fillId="5" borderId="2" xfId="53" applyNumberFormat="1" applyFont="1" applyFill="1" applyBorder="1" applyAlignment="1" applyProtection="1">
      <alignment horizontal="center" vertical="center"/>
      <protection/>
    </xf>
    <xf numFmtId="178" fontId="0" fillId="0" borderId="0" xfId="0" applyNumberFormat="1" applyAlignment="1">
      <alignment vertical="center"/>
    </xf>
    <xf numFmtId="180" fontId="17" fillId="5" borderId="2" xfId="46" applyNumberFormat="1" applyFont="1" applyFill="1" applyBorder="1" applyAlignment="1">
      <alignment horizontal="center" vertical="center" wrapText="1"/>
      <protection/>
    </xf>
    <xf numFmtId="180" fontId="15" fillId="5" borderId="2" xfId="53" applyNumberFormat="1" applyFont="1" applyFill="1" applyBorder="1" applyAlignment="1" applyProtection="1">
      <alignment horizontal="center" vertical="center" wrapText="1"/>
      <protection/>
    </xf>
    <xf numFmtId="164" fontId="16" fillId="0" borderId="10" xfId="0" applyFont="1" applyBorder="1" applyAlignment="1">
      <alignment vertical="center"/>
    </xf>
    <xf numFmtId="164" fontId="16" fillId="0" borderId="11" xfId="0" applyFont="1" applyBorder="1" applyAlignment="1">
      <alignment vertical="center"/>
    </xf>
    <xf numFmtId="178" fontId="13" fillId="0" borderId="8" xfId="0" applyNumberFormat="1" applyFont="1" applyFill="1" applyBorder="1" applyAlignment="1">
      <alignment horizontal="right"/>
    </xf>
    <xf numFmtId="178" fontId="13" fillId="0" borderId="0" xfId="0" applyNumberFormat="1" applyFont="1" applyFill="1" applyAlignment="1">
      <alignment horizontal="right"/>
    </xf>
    <xf numFmtId="177" fontId="13" fillId="0" borderId="8" xfId="0" applyNumberFormat="1" applyFont="1" applyBorder="1" applyAlignment="1">
      <alignment horizontal="right"/>
    </xf>
    <xf numFmtId="164" fontId="5" fillId="0" borderId="0" xfId="0" applyFont="1" applyFill="1" applyAlignment="1">
      <alignment horizontal="right"/>
    </xf>
    <xf numFmtId="164" fontId="16" fillId="0" borderId="12" xfId="0" applyFont="1" applyBorder="1" applyAlignment="1">
      <alignment vertical="center"/>
    </xf>
    <xf numFmtId="164" fontId="16" fillId="0" borderId="13" xfId="0" applyFont="1" applyBorder="1" applyAlignment="1">
      <alignment vertical="center"/>
    </xf>
    <xf numFmtId="178" fontId="16" fillId="0" borderId="5" xfId="0" applyNumberFormat="1" applyFont="1" applyFill="1" applyBorder="1" applyAlignment="1">
      <alignment/>
    </xf>
    <xf numFmtId="177" fontId="16" fillId="0" borderId="5" xfId="0" applyNumberFormat="1" applyFont="1" applyFill="1" applyBorder="1" applyAlignment="1">
      <alignment/>
    </xf>
    <xf numFmtId="178" fontId="16" fillId="0" borderId="0" xfId="0" applyNumberFormat="1" applyFont="1" applyFill="1" applyAlignment="1">
      <alignment/>
    </xf>
    <xf numFmtId="164" fontId="0" fillId="0" borderId="0" xfId="0" applyFill="1" applyAlignment="1">
      <alignment/>
    </xf>
    <xf numFmtId="178" fontId="13" fillId="0" borderId="5" xfId="0" applyNumberFormat="1" applyFont="1" applyFill="1" applyBorder="1" applyAlignment="1">
      <alignment horizontal="right"/>
    </xf>
    <xf numFmtId="177" fontId="13" fillId="0" borderId="5" xfId="0" applyNumberFormat="1" applyFont="1" applyFill="1" applyBorder="1" applyAlignment="1">
      <alignment horizontal="right"/>
    </xf>
    <xf numFmtId="178" fontId="13" fillId="0" borderId="9" xfId="0" applyNumberFormat="1" applyFont="1" applyFill="1" applyBorder="1" applyAlignment="1">
      <alignment horizontal="right"/>
    </xf>
    <xf numFmtId="177" fontId="13" fillId="0" borderId="9" xfId="0" applyNumberFormat="1" applyFont="1" applyFill="1" applyBorder="1" applyAlignment="1">
      <alignment horizontal="right"/>
    </xf>
    <xf numFmtId="164" fontId="17" fillId="0" borderId="14" xfId="0" applyFont="1" applyBorder="1" applyAlignment="1">
      <alignment vertical="center"/>
    </xf>
    <xf numFmtId="164" fontId="17" fillId="0" borderId="15" xfId="0" applyFont="1" applyBorder="1" applyAlignment="1">
      <alignment vertical="center"/>
    </xf>
    <xf numFmtId="177" fontId="15" fillId="0" borderId="8" xfId="0" applyNumberFormat="1" applyFont="1" applyFill="1" applyBorder="1" applyAlignment="1">
      <alignment horizontal="right"/>
    </xf>
    <xf numFmtId="177" fontId="15" fillId="0" borderId="7" xfId="0" applyNumberFormat="1" applyFont="1" applyFill="1" applyBorder="1" applyAlignment="1">
      <alignment horizontal="right"/>
    </xf>
    <xf numFmtId="178" fontId="17" fillId="0" borderId="7" xfId="0" applyNumberFormat="1" applyFont="1" applyFill="1" applyBorder="1" applyAlignment="1">
      <alignment/>
    </xf>
    <xf numFmtId="177" fontId="17" fillId="0" borderId="2" xfId="0" applyNumberFormat="1" applyFont="1" applyFill="1" applyBorder="1" applyAlignment="1">
      <alignment vertical="center"/>
    </xf>
    <xf numFmtId="177" fontId="17" fillId="0" borderId="0" xfId="0" applyNumberFormat="1" applyFont="1" applyFill="1" applyBorder="1" applyAlignment="1">
      <alignment/>
    </xf>
    <xf numFmtId="164" fontId="16" fillId="0" borderId="0" xfId="0" applyFont="1" applyBorder="1" applyAlignment="1">
      <alignment vertical="center"/>
    </xf>
    <xf numFmtId="178" fontId="13" fillId="0" borderId="0" xfId="0" applyNumberFormat="1" applyFont="1" applyFill="1" applyBorder="1" applyAlignment="1">
      <alignment vertical="center"/>
    </xf>
    <xf numFmtId="178" fontId="16" fillId="0" borderId="0" xfId="0" applyNumberFormat="1" applyFont="1" applyFill="1" applyBorder="1" applyAlignment="1">
      <alignment vertical="center"/>
    </xf>
    <xf numFmtId="177" fontId="16" fillId="0" borderId="0" xfId="0" applyNumberFormat="1" applyFont="1" applyFill="1" applyBorder="1" applyAlignment="1">
      <alignment vertical="center"/>
    </xf>
    <xf numFmtId="177" fontId="16" fillId="0" borderId="13" xfId="0" applyNumberFormat="1" applyFont="1" applyFill="1" applyBorder="1" applyAlignment="1">
      <alignment vertical="center"/>
    </xf>
    <xf numFmtId="178" fontId="15" fillId="0" borderId="7" xfId="0" applyNumberFormat="1" applyFont="1" applyFill="1" applyBorder="1" applyAlignment="1">
      <alignment horizontal="right"/>
    </xf>
    <xf numFmtId="178" fontId="15" fillId="0" borderId="0" xfId="0" applyNumberFormat="1" applyFont="1" applyFill="1" applyBorder="1" applyAlignment="1">
      <alignment horizontal="right"/>
    </xf>
    <xf numFmtId="177" fontId="17" fillId="0" borderId="7" xfId="0" applyNumberFormat="1" applyFont="1" applyFill="1" applyBorder="1" applyAlignment="1">
      <alignment/>
    </xf>
    <xf numFmtId="178" fontId="17" fillId="0" borderId="0" xfId="0" applyNumberFormat="1" applyFont="1" applyFill="1" applyBorder="1" applyAlignment="1">
      <alignment/>
    </xf>
    <xf numFmtId="177" fontId="13" fillId="0" borderId="0" xfId="0" applyNumberFormat="1" applyFont="1" applyFill="1" applyBorder="1" applyAlignment="1">
      <alignment vertical="center"/>
    </xf>
    <xf numFmtId="177" fontId="16" fillId="0" borderId="0" xfId="0" applyNumberFormat="1" applyFont="1" applyBorder="1" applyAlignment="1">
      <alignment vertical="center"/>
    </xf>
    <xf numFmtId="177" fontId="16" fillId="0" borderId="13" xfId="0" applyNumberFormat="1" applyFont="1" applyBorder="1" applyAlignment="1">
      <alignment vertical="center"/>
    </xf>
    <xf numFmtId="164" fontId="17" fillId="5" borderId="2" xfId="0" applyFont="1" applyFill="1" applyBorder="1" applyAlignment="1">
      <alignment horizontal="center" vertical="center"/>
    </xf>
    <xf numFmtId="177" fontId="15" fillId="5" borderId="7" xfId="0" applyNumberFormat="1" applyFont="1" applyFill="1" applyBorder="1" applyAlignment="1">
      <alignment horizontal="right"/>
    </xf>
    <xf numFmtId="177" fontId="17" fillId="5" borderId="2" xfId="0" applyNumberFormat="1" applyFont="1" applyFill="1" applyBorder="1" applyAlignment="1">
      <alignment vertical="center"/>
    </xf>
    <xf numFmtId="177" fontId="15" fillId="0" borderId="0" xfId="0" applyNumberFormat="1" applyFont="1" applyFill="1" applyBorder="1" applyAlignment="1">
      <alignment horizontal="right"/>
    </xf>
    <xf numFmtId="164" fontId="13" fillId="0" borderId="0" xfId="53" applyNumberFormat="1" applyFont="1" applyFill="1" applyBorder="1" applyAlignment="1" applyProtection="1">
      <alignment vertical="center"/>
      <protection/>
    </xf>
    <xf numFmtId="179" fontId="13" fillId="0" borderId="0" xfId="49" applyNumberFormat="1" applyFont="1" applyFill="1" applyBorder="1" applyAlignment="1" applyProtection="1">
      <alignment vertical="center"/>
      <protection/>
    </xf>
    <xf numFmtId="179" fontId="18" fillId="0" borderId="0" xfId="49" applyNumberFormat="1" applyFont="1" applyFill="1" applyBorder="1" applyAlignment="1" applyProtection="1">
      <alignment horizontal="right" vertical="center"/>
      <protection/>
    </xf>
    <xf numFmtId="164" fontId="16" fillId="0" borderId="0" xfId="0" applyFont="1" applyAlignment="1">
      <alignment vertical="center"/>
    </xf>
    <xf numFmtId="179" fontId="16" fillId="0" borderId="0" xfId="0" applyNumberFormat="1" applyFont="1" applyAlignment="1">
      <alignment vertical="center"/>
    </xf>
    <xf numFmtId="164" fontId="5" fillId="0" borderId="0" xfId="0" applyFont="1" applyAlignment="1">
      <alignment horizontal="right"/>
    </xf>
    <xf numFmtId="164" fontId="0" fillId="6" borderId="0" xfId="0" applyFill="1" applyAlignment="1">
      <alignment/>
    </xf>
    <xf numFmtId="164" fontId="15" fillId="0" borderId="0" xfId="50" applyNumberFormat="1" applyFont="1" applyFill="1" applyBorder="1" applyAlignment="1" applyProtection="1">
      <alignment vertical="center"/>
      <protection/>
    </xf>
    <xf numFmtId="179" fontId="13" fillId="0" borderId="0" xfId="53" applyNumberFormat="1" applyFont="1" applyFill="1" applyBorder="1" applyAlignment="1" applyProtection="1">
      <alignment vertical="center"/>
      <protection/>
    </xf>
    <xf numFmtId="179" fontId="17" fillId="5" borderId="2" xfId="46" applyNumberFormat="1" applyFont="1" applyFill="1" applyBorder="1" applyAlignment="1">
      <alignment horizontal="center" vertical="center" wrapText="1"/>
      <protection/>
    </xf>
    <xf numFmtId="179" fontId="15" fillId="5" borderId="2" xfId="53" applyNumberFormat="1" applyFont="1" applyFill="1" applyBorder="1" applyAlignment="1" applyProtection="1">
      <alignment horizontal="center" vertical="center" wrapText="1"/>
      <protection/>
    </xf>
    <xf numFmtId="177" fontId="13" fillId="0" borderId="8" xfId="0" applyNumberFormat="1" applyFont="1" applyBorder="1" applyAlignment="1">
      <alignment vertical="center"/>
    </xf>
    <xf numFmtId="177" fontId="13" fillId="0" borderId="8" xfId="0" applyNumberFormat="1" applyFont="1" applyFill="1" applyBorder="1" applyAlignment="1">
      <alignment horizontal="right"/>
    </xf>
    <xf numFmtId="177" fontId="13" fillId="0" borderId="5" xfId="0" applyNumberFormat="1" applyFont="1" applyBorder="1" applyAlignment="1">
      <alignment vertical="center"/>
    </xf>
    <xf numFmtId="177" fontId="13" fillId="0" borderId="5" xfId="0" applyNumberFormat="1" applyFont="1" applyFill="1" applyBorder="1" applyAlignment="1">
      <alignment/>
    </xf>
    <xf numFmtId="177" fontId="13" fillId="0" borderId="9" xfId="0" applyNumberFormat="1" applyFont="1" applyBorder="1" applyAlignment="1">
      <alignment vertical="center"/>
    </xf>
    <xf numFmtId="177" fontId="15" fillId="0" borderId="2" xfId="0" applyNumberFormat="1" applyFont="1" applyBorder="1" applyAlignment="1">
      <alignment vertical="center"/>
    </xf>
    <xf numFmtId="177" fontId="15" fillId="0" borderId="2" xfId="0" applyNumberFormat="1" applyFont="1" applyFill="1" applyBorder="1" applyAlignment="1">
      <alignment vertical="center"/>
    </xf>
    <xf numFmtId="177" fontId="13" fillId="0" borderId="0" xfId="0" applyNumberFormat="1" applyFont="1" applyBorder="1" applyAlignment="1">
      <alignment vertical="center"/>
    </xf>
    <xf numFmtId="177" fontId="13" fillId="0" borderId="13" xfId="0" applyNumberFormat="1" applyFont="1" applyFill="1" applyBorder="1" applyAlignment="1">
      <alignment vertical="center"/>
    </xf>
    <xf numFmtId="177" fontId="15" fillId="0" borderId="7" xfId="0" applyNumberFormat="1" applyFont="1" applyFill="1" applyBorder="1" applyAlignment="1">
      <alignment vertical="center"/>
    </xf>
    <xf numFmtId="177" fontId="15" fillId="0" borderId="7" xfId="0" applyNumberFormat="1" applyFont="1" applyFill="1" applyBorder="1" applyAlignment="1">
      <alignment/>
    </xf>
    <xf numFmtId="177" fontId="13" fillId="0" borderId="13" xfId="0" applyNumberFormat="1" applyFont="1" applyBorder="1" applyAlignment="1">
      <alignment vertical="center"/>
    </xf>
    <xf numFmtId="177" fontId="15" fillId="5" borderId="2" xfId="0" applyNumberFormat="1" applyFont="1" applyFill="1" applyBorder="1" applyAlignment="1">
      <alignment vertical="center"/>
    </xf>
    <xf numFmtId="179" fontId="13" fillId="0" borderId="0" xfId="49" applyNumberFormat="1" applyFont="1" applyFill="1" applyBorder="1" applyAlignment="1" applyProtection="1">
      <alignment vertical="center"/>
      <protection/>
    </xf>
    <xf numFmtId="164" fontId="13" fillId="0" borderId="0" xfId="49" applyNumberFormat="1" applyFont="1" applyFill="1" applyBorder="1" applyAlignment="1" applyProtection="1">
      <alignment vertical="center"/>
      <protection/>
    </xf>
    <xf numFmtId="164" fontId="18" fillId="0" borderId="0" xfId="49" applyNumberFormat="1" applyFont="1" applyFill="1" applyBorder="1" applyAlignment="1" applyProtection="1">
      <alignment horizontal="right" vertical="center"/>
      <protection/>
    </xf>
    <xf numFmtId="181" fontId="0" fillId="0" borderId="0" xfId="0" applyNumberFormat="1" applyAlignment="1">
      <alignment vertical="center"/>
    </xf>
    <xf numFmtId="177" fontId="21" fillId="0" borderId="0" xfId="0" applyNumberFormat="1" applyFont="1" applyFill="1" applyBorder="1" applyAlignment="1">
      <alignment vertical="center"/>
    </xf>
    <xf numFmtId="177" fontId="21" fillId="0" borderId="13" xfId="0" applyNumberFormat="1" applyFont="1" applyFill="1" applyBorder="1" applyAlignment="1">
      <alignment vertical="center"/>
    </xf>
    <xf numFmtId="177" fontId="13" fillId="0" borderId="7" xfId="0" applyNumberFormat="1" applyFont="1" applyBorder="1" applyAlignment="1">
      <alignment vertical="center"/>
    </xf>
    <xf numFmtId="177" fontId="21" fillId="0" borderId="0" xfId="0" applyNumberFormat="1" applyFont="1" applyBorder="1" applyAlignment="1">
      <alignment vertical="center"/>
    </xf>
    <xf numFmtId="177" fontId="21" fillId="0" borderId="13" xfId="0" applyNumberFormat="1" applyFont="1" applyBorder="1" applyAlignment="1">
      <alignment vertical="center"/>
    </xf>
    <xf numFmtId="178" fontId="16" fillId="0" borderId="7" xfId="0" applyNumberFormat="1" applyFont="1" applyBorder="1" applyAlignment="1">
      <alignment vertical="center"/>
    </xf>
    <xf numFmtId="178" fontId="13" fillId="0" borderId="7" xfId="0" applyNumberFormat="1" applyFont="1" applyFill="1" applyBorder="1" applyAlignment="1">
      <alignment horizontal="right"/>
    </xf>
    <xf numFmtId="178" fontId="16" fillId="0" borderId="7" xfId="0" applyNumberFormat="1" applyFont="1" applyFill="1" applyBorder="1" applyAlignment="1">
      <alignment/>
    </xf>
    <xf numFmtId="178" fontId="17" fillId="0" borderId="7" xfId="0" applyNumberFormat="1" applyFont="1" applyBorder="1" applyAlignment="1">
      <alignment/>
    </xf>
    <xf numFmtId="178" fontId="16" fillId="0" borderId="0" xfId="0" applyNumberFormat="1" applyFont="1" applyBorder="1" applyAlignment="1">
      <alignment vertical="center"/>
    </xf>
    <xf numFmtId="164" fontId="16" fillId="0" borderId="0" xfId="0" applyFont="1" applyFill="1" applyAlignment="1">
      <alignment vertical="center"/>
    </xf>
    <xf numFmtId="178" fontId="17" fillId="0" borderId="15" xfId="0" applyNumberFormat="1" applyFont="1" applyBorder="1" applyAlignment="1">
      <alignment vertical="center"/>
    </xf>
    <xf numFmtId="178" fontId="17" fillId="5" borderId="2" xfId="0" applyNumberFormat="1" applyFont="1" applyFill="1" applyBorder="1" applyAlignment="1">
      <alignment horizontal="center"/>
    </xf>
    <xf numFmtId="178" fontId="15" fillId="7" borderId="7" xfId="0" applyNumberFormat="1" applyFont="1" applyFill="1" applyBorder="1" applyAlignment="1">
      <alignment horizontal="right"/>
    </xf>
    <xf numFmtId="164" fontId="18" fillId="0" borderId="0" xfId="53" applyNumberFormat="1" applyFont="1" applyFill="1" applyBorder="1" applyAlignment="1" applyProtection="1">
      <alignment horizontal="right" vertical="center"/>
      <protection/>
    </xf>
    <xf numFmtId="180" fontId="17" fillId="5" borderId="2" xfId="46" applyNumberFormat="1" applyFont="1" applyFill="1" applyBorder="1" applyAlignment="1">
      <alignment horizontal="center" vertical="center" wrapText="1"/>
      <protection/>
    </xf>
    <xf numFmtId="164" fontId="16" fillId="0" borderId="10" xfId="0" applyFont="1" applyBorder="1" applyAlignment="1">
      <alignment vertical="center"/>
    </xf>
    <xf numFmtId="164" fontId="16" fillId="0" borderId="11" xfId="0" applyFont="1" applyBorder="1" applyAlignment="1">
      <alignment vertical="center"/>
    </xf>
    <xf numFmtId="178" fontId="16" fillId="0" borderId="11" xfId="0" applyNumberFormat="1" applyFont="1" applyBorder="1" applyAlignment="1">
      <alignment vertical="center"/>
    </xf>
    <xf numFmtId="164" fontId="16" fillId="0" borderId="12" xfId="0" applyFont="1" applyBorder="1" applyAlignment="1">
      <alignment vertical="center"/>
    </xf>
    <xf numFmtId="164" fontId="16" fillId="0" borderId="13" xfId="0" applyFont="1" applyBorder="1" applyAlignment="1">
      <alignment vertical="center"/>
    </xf>
    <xf numFmtId="178" fontId="16" fillId="0" borderId="13" xfId="0" applyNumberFormat="1" applyFont="1" applyBorder="1" applyAlignment="1">
      <alignment vertical="center"/>
    </xf>
    <xf numFmtId="164" fontId="17" fillId="0" borderId="14" xfId="0" applyFont="1" applyBorder="1" applyAlignment="1">
      <alignment vertical="center"/>
    </xf>
    <xf numFmtId="164" fontId="17" fillId="0" borderId="15" xfId="0" applyFont="1" applyBorder="1" applyAlignment="1">
      <alignment vertical="center"/>
    </xf>
    <xf numFmtId="178" fontId="17" fillId="0" borderId="0" xfId="0" applyNumberFormat="1" applyFont="1" applyFill="1" applyBorder="1" applyAlignment="1">
      <alignment vertical="center"/>
    </xf>
    <xf numFmtId="178" fontId="15" fillId="0" borderId="0" xfId="49" applyNumberFormat="1" applyFont="1" applyFill="1" applyBorder="1" applyAlignment="1" applyProtection="1">
      <alignment vertical="center"/>
      <protection/>
    </xf>
    <xf numFmtId="178" fontId="17" fillId="0" borderId="15" xfId="0" applyNumberFormat="1" applyFont="1" applyBorder="1" applyAlignment="1">
      <alignment vertical="center"/>
    </xf>
    <xf numFmtId="164" fontId="17" fillId="5" borderId="2" xfId="0" applyFont="1" applyFill="1" applyBorder="1" applyAlignment="1">
      <alignment horizontal="center" vertical="center"/>
    </xf>
    <xf numFmtId="164" fontId="17" fillId="5" borderId="2" xfId="0" applyFont="1" applyFill="1" applyBorder="1" applyAlignment="1">
      <alignment horizontal="center"/>
    </xf>
    <xf numFmtId="164" fontId="1" fillId="0" borderId="0" xfId="53" applyNumberFormat="1" applyFill="1" applyBorder="1" applyAlignment="1" applyProtection="1">
      <alignment/>
      <protection/>
    </xf>
    <xf numFmtId="180" fontId="15" fillId="5" borderId="2" xfId="53" applyNumberFormat="1" applyFont="1" applyFill="1" applyBorder="1" applyAlignment="1" applyProtection="1">
      <alignment horizontal="center" vertical="center" wrapText="1"/>
      <protection/>
    </xf>
    <xf numFmtId="178" fontId="13" fillId="0" borderId="0" xfId="49" applyNumberFormat="1" applyFont="1" applyFill="1" applyBorder="1" applyAlignment="1" applyProtection="1">
      <alignment vertical="center"/>
      <protection/>
    </xf>
    <xf numFmtId="178" fontId="15" fillId="8" borderId="7" xfId="0" applyNumberFormat="1" applyFont="1" applyFill="1" applyBorder="1" applyAlignment="1">
      <alignment horizontal="right"/>
    </xf>
  </cellXfs>
  <cellStyles count="58">
    <cellStyle name="Normal" xfId="0"/>
    <cellStyle name="Comma" xfId="15"/>
    <cellStyle name="Comma [0]" xfId="16"/>
    <cellStyle name="Currency" xfId="17"/>
    <cellStyle name="Currency [0]" xfId="18"/>
    <cellStyle name="Percent" xfId="19"/>
    <cellStyle name="Euro" xfId="20"/>
    <cellStyle name="Migliaia (0)_1" xfId="21"/>
    <cellStyle name="Migliaia 2" xfId="22"/>
    <cellStyle name="Migliaia 3" xfId="23"/>
    <cellStyle name="Migliaia [0] 2" xfId="24"/>
    <cellStyle name="Normal" xfId="25"/>
    <cellStyle name="Normale 2" xfId="26"/>
    <cellStyle name="Normale 3" xfId="27"/>
    <cellStyle name="Normale 4" xfId="28"/>
    <cellStyle name="Normale 5" xfId="29"/>
    <cellStyle name="Normale_1" xfId="30"/>
    <cellStyle name="Normale_15.1-15.5" xfId="31"/>
    <cellStyle name="Normale_2" xfId="32"/>
    <cellStyle name="Normale_5.1-5.2 E 5.5-5.13" xfId="33"/>
    <cellStyle name="Normale_5.15" xfId="34"/>
    <cellStyle name="Normale_ABRUZZO_111_OK" xfId="35"/>
    <cellStyle name="Normale_Cartel2" xfId="36"/>
    <cellStyle name="Normale_Foglio1_5.1-5.2 E 5.5-5.13" xfId="37"/>
    <cellStyle name="Normale_Foglio1_9.3" xfId="38"/>
    <cellStyle name="Normale_Foglio1_VT_SUNTO_1" xfId="39"/>
    <cellStyle name="Normale_Foglio1_VT_SUNTO_1_esempio_GCE_2012" xfId="40"/>
    <cellStyle name="Normale_Foglio1_VT_SUNTO_1_Prototipo Tavole demografica di impresa" xfId="41"/>
    <cellStyle name="Normale_Foglio1_VT_SUNTO_esempio_GCE_2012" xfId="42"/>
    <cellStyle name="Normale_Foglio1_VT_SUNTO_Prototipo Tavole demografica di impresa" xfId="43"/>
    <cellStyle name="Normale_Foglio2" xfId="44"/>
    <cellStyle name="Normale_Foglio3" xfId="45"/>
    <cellStyle name="Normale_Foglio3_Tavole Commerco Estero di beni BUONE" xfId="46"/>
    <cellStyle name="Normale_New_pil_95-01" xfId="47"/>
    <cellStyle name="Normale_Ravenna_tavole_statistiche_2010" xfId="48"/>
    <cellStyle name="Normale_spmi" xfId="49"/>
    <cellStyle name="Normale_Tabelle8.1_8.4" xfId="50"/>
    <cellStyle name="Normale_Tav 1.18-1.19" xfId="51"/>
    <cellStyle name="Normale_Tav. 101" xfId="52"/>
    <cellStyle name="Normale_Tavole Commerco Estero di beni BUONE" xfId="53"/>
    <cellStyle name="Normale_Tavole R&amp;S 2001" xfId="54"/>
    <cellStyle name="Normale_turismo-istat" xfId="55"/>
    <cellStyle name="Normale_Valore aggiunto 2005 Istat" xfId="56"/>
    <cellStyle name="Nuovo" xfId="57"/>
    <cellStyle name="Percentuale 2" xfId="58"/>
    <cellStyle name="Percentuale 3" xfId="59"/>
    <cellStyle name="Percentuale 4" xfId="60"/>
    <cellStyle name="T_decimale(1)" xfId="61"/>
    <cellStyle name="T_decimale(2)" xfId="62"/>
    <cellStyle name="T_fiancata" xfId="63"/>
    <cellStyle name="T_intero" xfId="64"/>
    <cellStyle name="T_intestazione" xfId="65"/>
    <cellStyle name="T_intestazione bassa" xfId="66"/>
    <cellStyle name="T_intestazione bassa_Tavole dati" xfId="67"/>
    <cellStyle name="T_titolo" xfId="68"/>
    <cellStyle name="T_titolo_Tavole dati" xfId="69"/>
    <cellStyle name="trattino" xfId="70"/>
    <cellStyle name="Valuta (0)_01Piemonteval"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0F8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externalLink" Target="externalLinks/externalLink2.xml" /><Relationship Id="rId59" Type="http://schemas.openxmlformats.org/officeDocument/2006/relationships/externalLink" Target="externalLinks/externalLink3.xml" /><Relationship Id="rId60" Type="http://schemas.openxmlformats.org/officeDocument/2006/relationships/externalLink" Target="externalLinks/externalLink4.xml" /><Relationship Id="rId61" Type="http://schemas.openxmlformats.org/officeDocument/2006/relationships/externalLink" Target="externalLinks/externalLink5.xml" /><Relationship Id="rId62" Type="http://schemas.openxmlformats.org/officeDocument/2006/relationships/externalLink" Target="externalLinks/externalLink6.xml" /><Relationship Id="rId63" Type="http://schemas.openxmlformats.org/officeDocument/2006/relationships/externalLink" Target="externalLinks/externalLink7.xml" /><Relationship Id="rId64" Type="http://schemas.openxmlformats.org/officeDocument/2006/relationships/externalLink" Target="externalLinks/externalLink8.xml" /><Relationship Id="rId65" Type="http://schemas.openxmlformats.org/officeDocument/2006/relationships/externalLink" Target="externalLinks/externalLink9.xml" /><Relationship Id="rId66" Type="http://schemas.openxmlformats.org/officeDocument/2006/relationships/externalLink" Target="externalLinks/externalLink10.xml" /><Relationship Id="rId67" Type="http://schemas.openxmlformats.org/officeDocument/2006/relationships/externalLink" Target="externalLinks/externalLink11.xml" /><Relationship Id="rId68" Type="http://schemas.openxmlformats.org/officeDocument/2006/relationships/externalLink" Target="externalLinks/externalLink12.xml" /><Relationship Id="rId6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rea%20Amministrativa\Studi%20e%20Biblioteca\GIORNATA%20ECONOMIA\10%20GIORNATA%20ECONOMIA%202012\Users\GGiusti\Desktop\Barbara%20Maurizzi\Risistemati\Lavori%20Istituto\Giornata%20economia%202008\Volume%20nazionale%202008\crediti\FATTO%20DA%20GIACOMO\Tavola%20per%20GE.xl"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rea%20Amministrativa\Studi%20e%20Biblioteca\GIORNATA%20ECONOMIA\11%20GIORNATA%20ECONOMIA%202013\Tavole%20Statistiche%20Provincial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Documents%20and%20Settings\Onorim\Impostazioni%20locali\Temporary%20Internet%20Files\OLK2F9\imprese_femminili_20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erver03\Arch_IGT\Area%20Studi%20e%20Ricerche\Analisi%20ed%20indagini%20statistiche\HD_giovanni\Reddito_riprop\New_pil_95-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Lavori%20Istituto\Giornata%20economia%202008\Volume%20nazionale%202008\crediti\FATTO%20DA%20GIACOMO\Tavola%20per%20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rea%20Amministrativa\Studi%20e%20Biblioteca\GIORNATA%20ECONOMIA\10%20GIORNATA%20ECONOMIA%202012\Lavori%20Istituto\Giornata%20economia%202008\Volume%20nazionale%202008\crediti\FATTO%20DA%20GIACOMO\Tavola%20per%20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Lavori%20Istituto\Giornata%20economia%202008\Volume%20nazionale%202008\crediti\FATTO%20DA%20GIACOMO\Tavola%20per%20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rea%20Amministrativa\Studi%20e%20Biblioteca\GIORNATA%20ECONOMIA\10%20GIORNATA%20ECONOMIA%202012\Users\GGiusti\Desktop\Barbara%20Maurizzi\Gruppo%20Clas\Risistemati\RAVENNA_G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p_lh3\AREALAV\EXCELSIOR\LUCA\Tav0_99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rea%20Amministrativa\Studi%20e%20Biblioteca\GIORNATA%20ECONOMIA\10%20GIORNATA%20ECONOMIA%202012\helpcopy\stime9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ER05\Arch_IGT\Documents%20and%20Settings\centro_studi\Documenti\Cristina\4&#176;%20Giornata%20Economia\Forze%20lavoro%202005\Forze%20lavoro%20Media%2020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Area%20Amministrativa\Studi%20e%20Biblioteca\GIORNATA%20ECONOMIA\10%20GIORNATA%20ECONOMIA%202012\Users\GGiusti\Desktop\Barbara%20Maurizzi\Risistemati\RAVENNA_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vola per GE"/>
      <sheetName val="Foglio1"/>
      <sheetName val="Foglio2"/>
      <sheetName val="9.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ice"/>
      <sheetName val="1.1"/>
      <sheetName val="1.2"/>
      <sheetName val="1.3"/>
      <sheetName val="1.4"/>
      <sheetName val="1.5"/>
      <sheetName val="1.6"/>
      <sheetName val="1.7"/>
      <sheetName val="1.8"/>
      <sheetName val="1.9"/>
      <sheetName val="1.10"/>
      <sheetName val="1.11"/>
      <sheetName val="1.12"/>
      <sheetName val="1.12 bis"/>
      <sheetName val="1.13"/>
      <sheetName val="1.13 bis"/>
      <sheetName val="1.14"/>
      <sheetName val="1.14 bis"/>
      <sheetName val="1.14 ter"/>
      <sheetName val="1.15"/>
      <sheetName val="1.15 bis"/>
      <sheetName val="1.15 ter"/>
      <sheetName val="1.16"/>
      <sheetName val="1.16bis"/>
      <sheetName val="1.17"/>
      <sheetName val="1.17bis"/>
      <sheetName val="1.18"/>
      <sheetName val="1.18bis"/>
      <sheetName val="1.18ter"/>
      <sheetName val="1.19"/>
      <sheetName val="1.19bis"/>
      <sheetName val="1.19ter"/>
      <sheetName val="1.20"/>
      <sheetName val="1.20bis"/>
      <sheetName val="1.21"/>
      <sheetName val="1.21bis"/>
      <sheetName val="1.22"/>
      <sheetName val="1.22bis"/>
      <sheetName val="1.23"/>
      <sheetName val="1.23bis"/>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2.1"/>
      <sheetName val="2.2"/>
      <sheetName val="2.3"/>
      <sheetName val="2.4"/>
      <sheetName val="2.5"/>
      <sheetName val="2.6"/>
      <sheetName val="2.7"/>
      <sheetName val="2.8"/>
      <sheetName val="2.9"/>
      <sheetName val="3.1"/>
      <sheetName val="3.2"/>
      <sheetName val="3.3"/>
      <sheetName val="3.4"/>
      <sheetName val="3.5"/>
      <sheetName val="3.6"/>
      <sheetName val="3.7"/>
      <sheetName val="3.8"/>
      <sheetName val="3.9"/>
      <sheetName val="4.1"/>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5.1"/>
      <sheetName val="5.2"/>
      <sheetName val="5.3"/>
      <sheetName val="5.4"/>
      <sheetName val="6.1"/>
      <sheetName val="6.2"/>
      <sheetName val="6.3"/>
      <sheetName val="6.4"/>
      <sheetName val="6.5"/>
      <sheetName val="6.6"/>
      <sheetName val="6.7"/>
      <sheetName val="6.8"/>
      <sheetName val="6.9"/>
      <sheetName val="6.10"/>
      <sheetName val="6.11"/>
      <sheetName val="7.1"/>
      <sheetName val="7.2"/>
      <sheetName val="7.3"/>
      <sheetName val="7.4"/>
      <sheetName val="7.5"/>
      <sheetName val="7.6"/>
      <sheetName val="7.7"/>
      <sheetName val="7.8"/>
      <sheetName val="7.9"/>
      <sheetName val="7.10"/>
      <sheetName val="8.1"/>
      <sheetName val="8.2"/>
      <sheetName val="8.3"/>
      <sheetName val="8.4"/>
      <sheetName val="8.5"/>
      <sheetName val="8.6"/>
      <sheetName val="8.7"/>
      <sheetName val="8.8"/>
      <sheetName val="8.9"/>
      <sheetName val="8.10"/>
      <sheetName val="9.1"/>
      <sheetName val="9.2"/>
      <sheetName val="9.3"/>
      <sheetName val="9.4"/>
      <sheetName val="9.5"/>
      <sheetName val="10.1"/>
      <sheetName val="11.1"/>
      <sheetName val="11.2"/>
      <sheetName val="11.3"/>
      <sheetName val="12.1"/>
      <sheetName val="12.2"/>
      <sheetName val="12.3"/>
      <sheetName val="13.1"/>
      <sheetName val="13.2"/>
      <sheetName val="13.3"/>
      <sheetName val="13.4"/>
      <sheetName val="14.1"/>
      <sheetName val="14.2"/>
      <sheetName val="14.3"/>
      <sheetName val="14.4"/>
      <sheetName val="14.5"/>
      <sheetName val="14.6"/>
      <sheetName val="14.7"/>
      <sheetName val="15.1"/>
      <sheetName val="15.2"/>
      <sheetName val="15.3"/>
      <sheetName val="16.1"/>
      <sheetName val="16.2"/>
      <sheetName val="16.3"/>
      <sheetName val="16.4"/>
      <sheetName val="16.5"/>
      <sheetName val="16.6"/>
      <sheetName val="16.7"/>
      <sheetName val="17.1"/>
      <sheetName val="18.1"/>
      <sheetName val="18.2"/>
      <sheetName val="18.3"/>
      <sheetName val="18.4"/>
      <sheetName val="18.5"/>
      <sheetName val="18.6"/>
      <sheetName val="18.7"/>
      <sheetName val="19.1"/>
      <sheetName val="19.2"/>
      <sheetName val="19.3"/>
      <sheetName val="19.4"/>
      <sheetName val="19.5"/>
      <sheetName val="19.6"/>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mpr.femminili"/>
      <sheetName val="1.13"/>
      <sheetName val="1.14"/>
      <sheetName val="1.15"/>
      <sheetName val="1.1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oglio2"/>
      <sheetName val="Legenda"/>
      <sheetName val="1995"/>
      <sheetName val="1996"/>
      <sheetName val="1997"/>
      <sheetName val="1998"/>
      <sheetName val="1999"/>
      <sheetName val="2000"/>
      <sheetName val="2001"/>
      <sheetName val="Valori pro capite (euro)"/>
      <sheetName val="precedente_2001"/>
      <sheetName val="popolazione"/>
      <sheetName val="Foglio1"/>
      <sheetName val="new_reg_00"/>
      <sheetName val="new_reg_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vola per GE"/>
      <sheetName val="Foglio1"/>
      <sheetName val="Foglio2"/>
      <sheetName val="9.1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vola per GE"/>
      <sheetName val="Foglio1"/>
      <sheetName val="Foglio2"/>
      <sheetName val="9.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vola per GE"/>
      <sheetName val="Foglio1"/>
      <sheetName val="Foglio2"/>
      <sheetName val="9.1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pertina"/>
      <sheetName val="cop.1"/>
      <sheetName val="1.27"/>
      <sheetName val="1.28"/>
      <sheetName val="1.29"/>
      <sheetName val="1.30"/>
      <sheetName val="cop.4"/>
      <sheetName val="4.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p_2"/>
      <sheetName val="Tavola7"/>
      <sheetName val="Tavola7.1"/>
      <sheetName val="Tavola7.2"/>
      <sheetName val="Tavola7.3"/>
      <sheetName val="Tavola7.4"/>
      <sheetName val="Tavola7.5"/>
      <sheetName val="Tavola8"/>
      <sheetName val="Tavola8.1"/>
      <sheetName val="Tavola8.2"/>
      <sheetName val="Tavola8.3"/>
      <sheetName val="Tavola8.4"/>
      <sheetName val="Tavola8.5"/>
      <sheetName val="Tavola9"/>
      <sheetName val="Tavola1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aragrold"/>
      <sheetName val="1995VAG STIMA"/>
      <sheetName val="provPA e AGR"/>
      <sheetName val="1995 OCCUPAZIONE"/>
      <sheetName val="1996 varocc"/>
      <sheetName val="1996 OCCUPAZIONE"/>
      <sheetName val="avvet"/>
      <sheetName val="1995 PRO CAPITE"/>
      <sheetName val="1996 varproc"/>
      <sheetName val="agricalc"/>
      <sheetName val="agridef"/>
      <sheetName val="1996 PRO CAPITE"/>
      <sheetName val="1996 PRODOTTO"/>
      <sheetName val="1996 PROD (AGR E P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v 1_1a"/>
      <sheetName val="tav 1_1b"/>
      <sheetName val="tav 1_2a_prov"/>
      <sheetName val="tav 1_2b_prov"/>
      <sheetName val="tav 1_3a"/>
      <sheetName val="tav 1_3b"/>
      <sheetName val="tav 1_3c"/>
      <sheetName val="tav 1_3d"/>
      <sheetName val="tav 1_3e"/>
      <sheetName val="tav 1_3f"/>
      <sheetName val="tav 1_4"/>
      <sheetName val="tav 1_5a"/>
      <sheetName val="tav 1_5b"/>
      <sheetName val="tav 2_1a"/>
      <sheetName val="tav 2_1b"/>
      <sheetName val="tav 2_1c"/>
      <sheetName val="tav 2_2"/>
      <sheetName val="tav 2_3a"/>
      <sheetName val="tav 2_3b"/>
      <sheetName val="tav 2_4a"/>
      <sheetName val="tav 2_4b"/>
      <sheetName val="tav 2_4c"/>
      <sheetName val="tav 2_5a_prov"/>
      <sheetName val="tav 2_5b_prov"/>
      <sheetName val="tav 2_5c_prov"/>
      <sheetName val="tav 2_5d_prov"/>
      <sheetName val="tav 2_5e_prov"/>
      <sheetName val="tav 2_5f_prov"/>
      <sheetName val="tav 3_1a"/>
      <sheetName val="tav 3_1b"/>
      <sheetName val="tav 3_1c"/>
      <sheetName val="tav 3_2"/>
      <sheetName val="tav 3_3a"/>
      <sheetName val="tav 3_3b"/>
      <sheetName val="tav 3_4a"/>
      <sheetName val="tav 3_4b"/>
      <sheetName val="tav 3_4c"/>
      <sheetName val="tav 3_5"/>
      <sheetName val="tav 3_6a_prov"/>
      <sheetName val="tav 3_6b_prov"/>
      <sheetName val="tav 3_7"/>
      <sheetName val="tav 3_8a"/>
      <sheetName val="tav 3_8b"/>
      <sheetName val="tav 3_9"/>
      <sheetName val="tav 3_10"/>
      <sheetName val="tav 3_11"/>
      <sheetName val="tav 3_12"/>
      <sheetName val="tav 3_13a"/>
      <sheetName val="tav 3_13b"/>
      <sheetName val="tav 3_14"/>
      <sheetName val="tav 3_15"/>
      <sheetName val="tav 3_16a"/>
      <sheetName val="tav 3_16b"/>
      <sheetName val="tav 3_17a"/>
      <sheetName val="tav 3_17b"/>
      <sheetName val="tav 3_18a"/>
      <sheetName val="tav 3_18b"/>
      <sheetName val="tav 3_18c"/>
      <sheetName val="tav 3_19a_prov"/>
      <sheetName val="tav 3_19b"/>
      <sheetName val="tav 3_19c"/>
      <sheetName val="tav 3_19d"/>
      <sheetName val="tav 3_19e"/>
      <sheetName val="tav 3_19f"/>
      <sheetName val="tav 4_1"/>
      <sheetName val="tav 4_2"/>
      <sheetName val="tav 4_3"/>
      <sheetName val="tav 4_4a"/>
      <sheetName val="tav 4_4b"/>
      <sheetName val="tav 4_5"/>
      <sheetName val="tav 4_6"/>
      <sheetName val="tav 4_7"/>
      <sheetName val="tav 4_8"/>
      <sheetName val="tav 4_9"/>
      <sheetName val="tav 4_10"/>
      <sheetName val="tav 4_11"/>
      <sheetName val="tav 4_12"/>
      <sheetName val="tav 4_13a_prov"/>
      <sheetName val="tav 4_13b_prov"/>
      <sheetName val="tav 4_14a"/>
      <sheetName val="tav 4_14b"/>
      <sheetName val="tav 4_15"/>
      <sheetName val="tav 4_16"/>
      <sheetName val="tav 5_1a_prov"/>
      <sheetName val="tav 5_1b_prov"/>
      <sheetName val="tav 5_2a"/>
      <sheetName val="tav 5_2b"/>
      <sheetName val="tav 5_2c"/>
      <sheetName val="tav 5_3a"/>
      <sheetName val="tav 5_3b"/>
      <sheetName val="tav 5_4a"/>
      <sheetName val="tav 5_4b"/>
      <sheetName val="tav 5_5a"/>
      <sheetName val="tav 5_5b"/>
      <sheetName val="tav 5_5c"/>
      <sheetName val="tav 5_6a"/>
      <sheetName val="tav 5_6b"/>
      <sheetName val="tav 5_6c"/>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
      <sheetName val="1.2"/>
      <sheetName val="1.3"/>
      <sheetName val="1.4"/>
      <sheetName val="1.5"/>
      <sheetName val="1.6"/>
      <sheetName val="1.7"/>
      <sheetName val="1.8"/>
      <sheetName val="1.9"/>
      <sheetName val="1.10"/>
      <sheetName val="1.11"/>
      <sheetName val="1.12"/>
      <sheetName val="1.13"/>
      <sheetName val="1.14"/>
      <sheetName val="1.15"/>
      <sheetName val="1.16"/>
      <sheetName val="1.16bis"/>
      <sheetName val="1.17"/>
      <sheetName val="1.17bis"/>
      <sheetName val="1.18"/>
      <sheetName val="1.18bis"/>
      <sheetName val="1.19"/>
      <sheetName val="1.19bis"/>
      <sheetName val="1.20"/>
      <sheetName val="1.21"/>
      <sheetName val="1.22"/>
      <sheetName val="1.23"/>
      <sheetName val="1.24"/>
      <sheetName val="1.25"/>
      <sheetName val="1.26"/>
      <sheetName val="1.27"/>
      <sheetName val="1.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6"/>
  <sheetViews>
    <sheetView tabSelected="1" zoomScale="81" zoomScaleNormal="81" workbookViewId="0" topLeftCell="A10">
      <selection activeCell="B11" sqref="B11"/>
    </sheetView>
  </sheetViews>
  <sheetFormatPr defaultColWidth="9.140625" defaultRowHeight="15"/>
  <cols>
    <col min="1" max="1" width="1.7109375" style="1" customWidth="1"/>
    <col min="2" max="2" width="11.8515625" style="2" customWidth="1"/>
    <col min="3" max="3" width="106.7109375" style="1" customWidth="1"/>
    <col min="4" max="4" width="7.140625" style="1" customWidth="1"/>
    <col min="5" max="5" width="4.57421875" style="1" customWidth="1"/>
    <col min="6" max="16384" width="9.140625" style="1" customWidth="1"/>
  </cols>
  <sheetData>
    <row r="1" spans="1:2" s="5" customFormat="1" ht="12.75">
      <c r="A1" s="3" t="s">
        <v>0</v>
      </c>
      <c r="B1" s="4"/>
    </row>
    <row r="2" ht="6" customHeight="1"/>
    <row r="3" spans="1:3" ht="15" customHeight="1">
      <c r="A3" s="4" t="s">
        <v>1</v>
      </c>
      <c r="B3" s="6"/>
      <c r="C3" s="7"/>
    </row>
    <row r="4" spans="2:3" ht="15" customHeight="1">
      <c r="B4" s="6" t="str">
        <f>'12.1'!A1</f>
        <v>Tav.12.1 </v>
      </c>
      <c r="C4" s="8" t="str">
        <f>'12.1'!B1</f>
        <v>Numero di occupati totale per provincia. Anni 2004-2016. Dati in migliaia</v>
      </c>
    </row>
    <row r="5" spans="2:3" ht="15" customHeight="1">
      <c r="B5" s="6" t="str">
        <f>'12.2'!A1</f>
        <v>Tav.12.2</v>
      </c>
      <c r="C5" s="8" t="str">
        <f>'12.2'!B1</f>
        <v>Numero di occupati maschi per provincia. Anni 2004-2016. Dati in migliaia</v>
      </c>
    </row>
    <row r="6" spans="2:3" ht="15" customHeight="1">
      <c r="B6" s="6" t="str">
        <f>'12.3'!A1</f>
        <v>Tav.12.3 </v>
      </c>
      <c r="C6" s="8" t="str">
        <f>'12.3'!B1</f>
        <v>Numero di occupati femmine per provincia. Anni 2004-2016. Dati in migliaia</v>
      </c>
    </row>
    <row r="7" spans="2:3" ht="15" customHeight="1">
      <c r="B7" s="6" t="str">
        <f>'12.4'!A1</f>
        <v>Tav.12.4 </v>
      </c>
      <c r="C7" s="8" t="str">
        <f>'12.4'!B1</f>
        <v>Numero di occupati nell'agricoltura, silvicoltura e pesca per provincia. Anni 2008-2016. Dati in migliaia</v>
      </c>
    </row>
    <row r="8" spans="2:3" ht="15" customHeight="1">
      <c r="B8" s="6" t="str">
        <f>'12.5'!A1</f>
        <v>Tav.12.5</v>
      </c>
      <c r="C8" s="8" t="str">
        <f>'12.5'!B1</f>
        <v>Numero di occupati nell'industria in senso stretto per provincia. Anni 2008-2016. Dati in migliaia</v>
      </c>
    </row>
    <row r="9" spans="2:3" ht="15" customHeight="1">
      <c r="B9" s="6" t="str">
        <f>'12.6'!A1</f>
        <v>Tav.12.6 </v>
      </c>
      <c r="C9" s="8" t="str">
        <f>'12.6'!B1</f>
        <v>Numero di occupati nelle costruzioni per provincia. Anni 2008-2016. Dati in migliaia</v>
      </c>
    </row>
    <row r="10" spans="2:3" ht="15" customHeight="1">
      <c r="B10" s="6" t="str">
        <f>'12.7'!A1</f>
        <v>Tav.12.7 </v>
      </c>
      <c r="C10" s="8" t="str">
        <f>'12.7'!B1</f>
        <v>Numero di occupati nel commercio, alberghi e ristoranti per provincia. Anni 2008-2016. Dati in migliaia</v>
      </c>
    </row>
    <row r="11" spans="2:3" ht="15" customHeight="1">
      <c r="B11" s="2" t="str">
        <f>'12.8'!A1</f>
        <v>Tav.12.8</v>
      </c>
      <c r="C11" s="1" t="str">
        <f>'12.8'!B1</f>
        <v>Numero di occupati negli altri servizi per provincia. Anni 2008-2016. Dati in migliaia</v>
      </c>
    </row>
    <row r="12" spans="2:3" ht="15" customHeight="1">
      <c r="B12" s="6" t="str">
        <f>'12.9'!A1</f>
        <v>Tav.12.9 </v>
      </c>
      <c r="C12" s="8" t="str">
        <f>'12.9'!B1</f>
        <v>Numero di occupati indipendenti per provincia. Anni 2004-2016. Dati in migliaia</v>
      </c>
    </row>
    <row r="13" spans="2:3" ht="15" customHeight="1">
      <c r="B13" s="6" t="str">
        <f>'12.10'!A1</f>
        <v>Tav.12.10</v>
      </c>
      <c r="C13" s="8" t="str">
        <f>'12.10'!B1</f>
        <v>Numero di occupati dipendenti per provincia. Anni 2004-2016. Dati in migliaia</v>
      </c>
    </row>
    <row r="14" spans="2:3" ht="15" customHeight="1">
      <c r="B14" s="6" t="str">
        <f>'12.11'!A1</f>
        <v>Tav.12.11</v>
      </c>
      <c r="C14" s="8" t="str">
        <f>'12.11'!B1</f>
        <v>Numero di persone in cerca di occupazione totale per provincia. Anni 2004-2016. Dati in migliaia</v>
      </c>
    </row>
    <row r="15" spans="2:3" ht="15" customHeight="1">
      <c r="B15" s="6" t="str">
        <f>'12.12'!A1</f>
        <v>Tav.12.12 </v>
      </c>
      <c r="C15" s="8" t="str">
        <f>'12.12'!B1</f>
        <v>Numero di persone in cerca di occupazione maschi per provincia. Anni 2004-2016. Dati in migliaia</v>
      </c>
    </row>
    <row r="16" spans="2:3" ht="15" customHeight="1">
      <c r="B16" s="6" t="str">
        <f>'12.13'!A1</f>
        <v>Tav.12.13</v>
      </c>
      <c r="C16" s="8" t="str">
        <f>'12.13'!B1</f>
        <v>Numero di persone in cerca di occupazione femmine per provincia. Anni 2004-2016. Dati in migliaia</v>
      </c>
    </row>
    <row r="17" spans="2:3" ht="15" customHeight="1">
      <c r="B17" s="6" t="str">
        <f>'12.14'!A1</f>
        <v>Tav.12.14 </v>
      </c>
      <c r="C17" s="8" t="str">
        <f>'12.14'!B1</f>
        <v>Tasso di attività 15 anni e più per provincia. Anni 2004-2016. Valori percentuali</v>
      </c>
    </row>
    <row r="18" spans="2:3" ht="15" customHeight="1">
      <c r="B18" s="6" t="str">
        <f>'12.15'!A1</f>
        <v>Tav.12.15</v>
      </c>
      <c r="C18" s="8" t="str">
        <f>'12.15'!B1</f>
        <v>Tasso di attività 15-64 anni per provincia. Anni 2004-2016. Valori percentuali. Maschi+Femmine</v>
      </c>
    </row>
    <row r="19" spans="2:3" ht="15" customHeight="1">
      <c r="B19" s="6" t="str">
        <f>'12.16'!A1</f>
        <v>Tav.12.16 </v>
      </c>
      <c r="C19" s="8" t="str">
        <f>'12.16'!B1</f>
        <v>Tasso di attività 15-24 anni per provincia. Anni 2004-2016. Valori percentuali</v>
      </c>
    </row>
    <row r="20" spans="2:3" ht="15" customHeight="1">
      <c r="B20" s="6" t="str">
        <f>'12.17'!A1</f>
        <v>Tav.12.17 </v>
      </c>
      <c r="C20" s="8" t="str">
        <f>'12.17'!B1</f>
        <v>Tasso di attività 25-34 anni per provincia. Anni 2004-2016. Valori percentuali</v>
      </c>
    </row>
    <row r="21" spans="2:3" ht="15" customHeight="1">
      <c r="B21" s="6" t="str">
        <f>'12.18'!A1</f>
        <v>Tav.12.18 </v>
      </c>
      <c r="C21" s="8" t="str">
        <f>'12.18'!B1</f>
        <v>Tasso di attività 15-64 anni maschi per provincia. Anni 2004-2016. Valori percentuali</v>
      </c>
    </row>
    <row r="22" spans="2:3" ht="15" customHeight="1">
      <c r="B22" s="6" t="str">
        <f>'12.19'!A1</f>
        <v>Tav.12.19 </v>
      </c>
      <c r="C22" s="8" t="str">
        <f>'12.19'!B1</f>
        <v>Tasso di attività 15-64 anni femmine per provincia. Anni 2004-2016. Valori percentuali</v>
      </c>
    </row>
    <row r="23" spans="2:3" ht="15" customHeight="1">
      <c r="B23" s="6" t="str">
        <f>'12.20'!A1</f>
        <v>Tav.12.20</v>
      </c>
      <c r="C23" s="8" t="str">
        <f>'12.20'!B1</f>
        <v>Tasso di occupazione 15 anni e più per provincia. Anni 2004-2016. Valori percentuali</v>
      </c>
    </row>
    <row r="24" spans="2:3" ht="15" customHeight="1">
      <c r="B24" s="6" t="str">
        <f>'12.21'!A1</f>
        <v>Tav.12.21</v>
      </c>
      <c r="C24" s="8" t="str">
        <f>'12.21'!B1</f>
        <v>Tasso di occupazione 15-64 anni per provincia. Anni 2004-2016. Valori percentuali</v>
      </c>
    </row>
    <row r="25" spans="2:3" ht="15" customHeight="1">
      <c r="B25" s="6" t="str">
        <f>'12.22'!A1</f>
        <v>Tav.12.22 </v>
      </c>
      <c r="C25" s="8" t="str">
        <f>'12.22'!B1</f>
        <v>Tasso di occupazione 15-24 anni per provincia. Anni 2004-2016. Valori percentuali</v>
      </c>
    </row>
    <row r="26" spans="2:3" ht="15" customHeight="1">
      <c r="B26" s="6" t="str">
        <f>'12.23'!A1</f>
        <v>Tav.12.23</v>
      </c>
      <c r="C26" s="8" t="str">
        <f>'12.23'!B1</f>
        <v>Tasso di occupazione 25-34 anni per provincia. Anni 2004-2016. Valori percentuali</v>
      </c>
    </row>
    <row r="27" spans="2:3" ht="15" customHeight="1">
      <c r="B27" s="6" t="str">
        <f>'12.24'!A1</f>
        <v>Tav.12.24</v>
      </c>
      <c r="C27" s="8" t="str">
        <f>'12.24'!B1</f>
        <v>Tasso di occupazione 15-64 anni maschi per provincia. Anni 2004-2016. Valori percentuali</v>
      </c>
    </row>
    <row r="28" spans="2:3" ht="15" customHeight="1">
      <c r="B28" s="6" t="str">
        <f>'12.25'!A1</f>
        <v>Tav.12.25</v>
      </c>
      <c r="C28" s="8" t="str">
        <f>'12.25'!B1</f>
        <v>Tasso di occupazione 15-64 anni femmine per provincia. Anni 2004-2016. Valori percentuali</v>
      </c>
    </row>
    <row r="29" spans="2:3" ht="15" customHeight="1">
      <c r="B29" s="6" t="str">
        <f>'12.26'!A1</f>
        <v>Tav.12.26 </v>
      </c>
      <c r="C29" s="8" t="str">
        <f>'12.26'!B1</f>
        <v>Tasso di disoccupazione 15 anni e più per provincia. Anni 2004-2016. Valori percentuali</v>
      </c>
    </row>
    <row r="30" spans="2:3" ht="15" customHeight="1">
      <c r="B30" s="6" t="str">
        <f>'12.27'!A1</f>
        <v>Tav.12.27</v>
      </c>
      <c r="C30" s="8" t="str">
        <f>'12.27'!B1</f>
        <v>Tasso di disoccupazione 15-24 anni per provincia. Anni 2004-2016. Valori percentuali</v>
      </c>
    </row>
    <row r="31" spans="2:3" ht="12.75">
      <c r="B31" s="2" t="str">
        <f>'12.28'!A1</f>
        <v>Tav.12.28</v>
      </c>
      <c r="C31" s="1" t="str">
        <f>'12.28'!B1</f>
        <v>Tasso di disoccupazione 25-34 anni per provincia. Anni 2004-2016. Valori percentuali</v>
      </c>
    </row>
    <row r="32" spans="2:3" ht="12.75">
      <c r="B32" s="2" t="str">
        <f>'12.29'!A1</f>
        <v>Tav.12.29</v>
      </c>
      <c r="C32" s="1" t="str">
        <f>'12.29'!B1</f>
        <v>Tasso di disoccupazione 15 anni e più maschi per provincia. Anni 2004-2016. Valori percentuali</v>
      </c>
    </row>
    <row r="33" spans="2:3" ht="12.75">
      <c r="B33" s="2" t="str">
        <f>'12.30'!A1</f>
        <v>Tav.12.30 </v>
      </c>
      <c r="C33" s="1" t="str">
        <f>'12.30'!B1</f>
        <v>Tasso di disoccupazione 15 anni e più femmine per provincia. Anni 2004-2016. Valori percentuali</v>
      </c>
    </row>
    <row r="34" spans="2:3" ht="12.75">
      <c r="B34" s="2" t="str">
        <f>'12.31'!A1</f>
        <v>Tav.12.31</v>
      </c>
      <c r="C34" s="1" t="str">
        <f>'12.31'!B1</f>
        <v>Tasso di mancata partecipazione 15-74 anni per provincia. Anni 2004-2016. Valori percentuali</v>
      </c>
    </row>
    <row r="35" spans="2:3" ht="12.75">
      <c r="B35" s="2" t="str">
        <f>'12.32'!A1</f>
        <v>Tav.12.32</v>
      </c>
      <c r="C35" s="1" t="str">
        <f>'12.32'!B1</f>
        <v>Tasso di mancata partecipazione 15-24 anni per provincia. Anni 2004-2016. Valori percentuali</v>
      </c>
    </row>
    <row r="36" spans="2:3" ht="12.75">
      <c r="B36" s="2" t="str">
        <f>'12.33'!A1</f>
        <v>Tav.12.33 </v>
      </c>
      <c r="C36" s="1" t="str">
        <f>'12.33'!B1</f>
        <v>Tasso di mancata partecipazione 25-34 anni per provincia. Anni 2004-2016. Valori percentuali</v>
      </c>
    </row>
    <row r="37" spans="2:3" ht="12.75">
      <c r="B37" s="2" t="str">
        <f>'12.34'!A1</f>
        <v>Tav.12.34</v>
      </c>
      <c r="C37" s="1" t="str">
        <f>'12.34'!B1</f>
        <v>Tasso di mancata partecipazione 15-74 anni maschi per provincia. Anni 2004-2016. Valori percentuali</v>
      </c>
    </row>
    <row r="38" spans="2:3" ht="12.75">
      <c r="B38" s="2" t="str">
        <f>'12.35'!A1</f>
        <v>Tav.12.35 </v>
      </c>
      <c r="C38" s="1" t="str">
        <f>'12.35'!B1</f>
        <v>Tasso di mancata partecipazione 15-74 anni femmine per provincia. Anni 2004-2016. Valori percentuali</v>
      </c>
    </row>
    <row r="39" spans="2:3" ht="12.75">
      <c r="B39" s="2" t="str">
        <f>'12.36'!A1</f>
        <v>Tav.12.36</v>
      </c>
      <c r="C39" s="1" t="str">
        <f>'12.36'!B1</f>
        <v>Tasso di mancata partecipazione 15-34 anni per provincia. Anni 2004-2016. Valori percentuali</v>
      </c>
    </row>
    <row r="40" spans="2:3" ht="12.75">
      <c r="B40" s="2" t="str">
        <f>'13.1'!A1</f>
        <v>Tav. 13.1</v>
      </c>
      <c r="C40" s="1" t="str">
        <f>'13.1'!B1</f>
        <v>Forze di lavoro divise fra occupati per settore e persone in cerca di occupazione. Anno 2013. Dati in migliaia</v>
      </c>
    </row>
    <row r="41" spans="2:3" ht="12.75">
      <c r="B41" s="2" t="str">
        <f>'13.2'!A1</f>
        <v>Tav. 13.2</v>
      </c>
      <c r="C41" s="1" t="str">
        <f>'13.2'!B1</f>
        <v>Forze di lavoro divise fra occupati per settore e persone in cerca di occupazione. Anno 2014. Dati in migliaia</v>
      </c>
    </row>
    <row r="42" spans="2:3" ht="12.75">
      <c r="B42" s="2" t="str">
        <f>'13.3'!A1</f>
        <v>Tav. 13.3</v>
      </c>
      <c r="C42" s="1" t="str">
        <f>'13.3'!B1</f>
        <v>Forze di lavoro divise fra occupati per settore e persone in cerca di occupazione. Anno 2015. Dati in migliaia</v>
      </c>
    </row>
    <row r="43" spans="2:3" ht="12.75">
      <c r="B43" s="2" t="str">
        <f>'13.4'!A1</f>
        <v>Tav. 13.4</v>
      </c>
      <c r="C43" s="1" t="str">
        <f>'13.4'!B1</f>
        <v>Forze di lavoro divise fra occupati per settore e persone in cerca di occupazione. Anno 2016. Dati in migliaia</v>
      </c>
    </row>
    <row r="44" spans="2:3" ht="12.75">
      <c r="B44" s="2" t="str">
        <f>'13.5'!A1</f>
        <v>Tav. 13.5</v>
      </c>
      <c r="C44" s="1" t="str">
        <f>'13.5'!B1</f>
        <v>Tassi di attività 15-29 anni. Anni 2004-2016. Valori percentuali</v>
      </c>
    </row>
    <row r="45" spans="2:3" ht="12.75">
      <c r="B45" s="2" t="str">
        <f>'13.6'!A1</f>
        <v>Tav. 13.6</v>
      </c>
      <c r="C45" s="1" t="str">
        <f>'13.6'!B1</f>
        <v>Tassi di occupazione 15-29 anni. Anni 2005-2016. Valori percentuali</v>
      </c>
    </row>
    <row r="46" spans="2:3" ht="12.75">
      <c r="B46" s="2" t="str">
        <f>'13.7'!A1</f>
        <v>Tav. 13.7</v>
      </c>
      <c r="C46" s="1" t="str">
        <f>'13.7'!B1</f>
        <v>Tassi di disoccupazione 15-29 anni. Anni 2004-2016. Valori percentuali</v>
      </c>
    </row>
    <row r="47" spans="2:3" ht="12.75">
      <c r="B47" s="2" t="str">
        <f>'14.1'!A1</f>
        <v>Tav.14.1</v>
      </c>
      <c r="C47" s="1" t="str">
        <f>'14.1'!B1</f>
        <v>Tasso di attività 15 anni e oltre dei cittadini italiani per provincia. Anni 2005-2015. Valori percentuali</v>
      </c>
    </row>
    <row r="48" spans="2:3" ht="12.75">
      <c r="B48" s="2" t="str">
        <f>'14.2'!A1</f>
        <v>Tav.14.2</v>
      </c>
      <c r="C48" s="2" t="str">
        <f>'14.2'!B1</f>
        <v>Tasso di attività 15 anni e oltre dei cittadini stranieri per provincia. Anni 2005-2015. Valori percentuali</v>
      </c>
    </row>
    <row r="49" spans="2:3" ht="12.75">
      <c r="B49" s="2" t="str">
        <f>'14.3'!A1</f>
        <v>Tav.14.3</v>
      </c>
      <c r="C49" s="2" t="str">
        <f>'14.3'!B1</f>
        <v>Tasso di occupazione 15 anni e oltre dei cittadini italiani per provincia. Anni 2005-2015. Valori percentuali</v>
      </c>
    </row>
    <row r="50" spans="2:3" ht="12.75">
      <c r="B50" s="2" t="str">
        <f>'14.4'!A1</f>
        <v>Tav.14.4</v>
      </c>
      <c r="C50" s="2" t="str">
        <f>'14.4'!B1</f>
        <v>Tasso di occupazione 15 anni e oltre dei cittadini stranieri per provincia. Anni 2005-2015. Valori percentuali</v>
      </c>
    </row>
    <row r="51" spans="2:3" ht="12.75">
      <c r="B51" s="2" t="str">
        <f>'14.5'!A1</f>
        <v>Tav. 14.5</v>
      </c>
      <c r="C51" s="2" t="str">
        <f>'14.5'!B1</f>
        <v>Tasso di disoccupazione 15 anni e oltre dei cittadini italiani per provincia. Anni 2005-2015. Valori percentuali</v>
      </c>
    </row>
    <row r="52" spans="2:3" ht="12.75">
      <c r="B52" s="2" t="str">
        <f>'14.6'!A1</f>
        <v>Tav.14.6</v>
      </c>
      <c r="C52" s="2" t="str">
        <f>'14.6'!B1</f>
        <v>Tasso di disoccupazione 15 anni e oltre dei cittadini stranieri per provincia. Anni 2005-2015. Valori percentuali</v>
      </c>
    </row>
    <row r="53" spans="2:3" ht="12.75">
      <c r="B53" s="2" t="str">
        <f>'14.7'!A1</f>
        <v>Tav.14.7</v>
      </c>
      <c r="C53" s="2" t="str">
        <f>'14.7'!B1</f>
        <v>Tasso di attività 15 anni e più dei possessori di un titolo universitario per provincia. Anni 2011-2015. Valori percentuali</v>
      </c>
    </row>
    <row r="54" spans="2:3" ht="12.75">
      <c r="B54" s="2" t="str">
        <f>'14.8'!A1</f>
        <v>Tav.14.8</v>
      </c>
      <c r="C54" s="2" t="str">
        <f>'14.8'!B1</f>
        <v>Tasso di occupazione 15 anni e più dei possessori di un titolo universitario per provincia. Anni 2011-2015. Valori percentuali</v>
      </c>
    </row>
    <row r="55" spans="2:3" ht="12.75">
      <c r="B55" s="2" t="str">
        <f>'14.9'!A1</f>
        <v>Tav.14.9</v>
      </c>
      <c r="C55" s="2" t="str">
        <f>'14.9'!B1</f>
        <v>Tasso di disoccupazione 15 anni e più dei possessori di un titolo universitario per provincia. Anni 2011-2015. Valori percentuali</v>
      </c>
    </row>
    <row r="56" spans="2:3" ht="12.75">
      <c r="B56" s="2" t="str">
        <f>'14.10'!A1</f>
        <v>Tav.14.10</v>
      </c>
      <c r="C56" s="2" t="str">
        <f>'14.10'!B1</f>
        <v>Percentuale di incidenza degli occupati che lavorano almeno 30 ore settimanali sul totale occupati. Anni 2005-2015. Valori percentuali</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10.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B2" sqref="B2"/>
    </sheetView>
  </sheetViews>
  <sheetFormatPr defaultColWidth="9.140625" defaultRowHeight="15"/>
  <cols>
    <col min="1" max="1" width="16.7109375" style="9" customWidth="1"/>
    <col min="2" max="13" width="7.8515625" style="9" customWidth="1"/>
    <col min="14" max="16384" width="9.140625" style="9" customWidth="1"/>
  </cols>
  <sheetData>
    <row r="1" spans="1:2" ht="15" customHeight="1">
      <c r="A1" s="10" t="s">
        <v>35</v>
      </c>
      <c r="B1" s="10" t="s">
        <v>36</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33.069</v>
      </c>
      <c r="C4" s="14">
        <v>31.726</v>
      </c>
      <c r="D4" s="14">
        <v>31.532</v>
      </c>
      <c r="E4" s="14">
        <v>33.866</v>
      </c>
      <c r="F4" s="14">
        <v>33.254</v>
      </c>
      <c r="G4" s="14">
        <v>29.785</v>
      </c>
      <c r="H4" s="14">
        <v>23.734</v>
      </c>
      <c r="I4" s="14">
        <v>25.233</v>
      </c>
      <c r="J4" s="14">
        <v>26.484</v>
      </c>
      <c r="K4" s="14">
        <v>28.267</v>
      </c>
      <c r="L4" s="14">
        <v>30.698</v>
      </c>
      <c r="M4" s="14">
        <v>27.796249999999993</v>
      </c>
      <c r="N4" s="14">
        <v>28.440975</v>
      </c>
    </row>
    <row r="5" spans="1:14" ht="15" customHeight="1">
      <c r="A5" s="13" t="s">
        <v>6</v>
      </c>
      <c r="B5" s="14">
        <v>55.166</v>
      </c>
      <c r="C5" s="14">
        <v>50.693</v>
      </c>
      <c r="D5" s="14">
        <v>49.398</v>
      </c>
      <c r="E5" s="14">
        <v>48.622</v>
      </c>
      <c r="F5" s="14">
        <v>48.157</v>
      </c>
      <c r="G5" s="14">
        <v>49.383</v>
      </c>
      <c r="H5" s="14">
        <v>49.428</v>
      </c>
      <c r="I5" s="14">
        <v>43.954</v>
      </c>
      <c r="J5" s="14">
        <v>46.542</v>
      </c>
      <c r="K5" s="14">
        <v>48.584</v>
      </c>
      <c r="L5" s="14">
        <v>49.169</v>
      </c>
      <c r="M5" s="14">
        <v>44.751175</v>
      </c>
      <c r="N5" s="14">
        <v>43.969775</v>
      </c>
    </row>
    <row r="6" spans="1:14" ht="15" customHeight="1">
      <c r="A6" s="13" t="s">
        <v>7</v>
      </c>
      <c r="B6" s="14">
        <v>65.278</v>
      </c>
      <c r="C6" s="14">
        <v>67.036</v>
      </c>
      <c r="D6" s="14">
        <v>63.858</v>
      </c>
      <c r="E6" s="14">
        <v>63.511</v>
      </c>
      <c r="F6" s="14">
        <v>64.344</v>
      </c>
      <c r="G6" s="14">
        <v>60.886</v>
      </c>
      <c r="H6" s="14">
        <v>54.445</v>
      </c>
      <c r="I6" s="14">
        <v>52.472</v>
      </c>
      <c r="J6" s="14">
        <v>54.432</v>
      </c>
      <c r="K6" s="14">
        <v>58.056</v>
      </c>
      <c r="L6" s="14">
        <v>55.542</v>
      </c>
      <c r="M6" s="14">
        <v>56.2457</v>
      </c>
      <c r="N6" s="14">
        <v>58.963350000000005</v>
      </c>
    </row>
    <row r="7" spans="1:14" ht="15" customHeight="1">
      <c r="A7" s="13" t="s">
        <v>8</v>
      </c>
      <c r="B7" s="14">
        <v>82.409</v>
      </c>
      <c r="C7" s="14">
        <v>79.374</v>
      </c>
      <c r="D7" s="14">
        <v>81.006</v>
      </c>
      <c r="E7" s="14">
        <v>88.131</v>
      </c>
      <c r="F7" s="14">
        <v>86.232</v>
      </c>
      <c r="G7" s="14">
        <v>85.807</v>
      </c>
      <c r="H7" s="14">
        <v>73.449</v>
      </c>
      <c r="I7" s="14">
        <v>63.233</v>
      </c>
      <c r="J7" s="14">
        <v>65.424</v>
      </c>
      <c r="K7" s="14">
        <v>69.17</v>
      </c>
      <c r="L7" s="14">
        <v>65.496</v>
      </c>
      <c r="M7" s="14">
        <v>67.768725</v>
      </c>
      <c r="N7" s="14">
        <v>81.298625</v>
      </c>
    </row>
    <row r="8" spans="1:14" ht="15" customHeight="1">
      <c r="A8" s="13" t="s">
        <v>9</v>
      </c>
      <c r="B8" s="14">
        <v>115.663</v>
      </c>
      <c r="C8" s="14">
        <v>115.935</v>
      </c>
      <c r="D8" s="14">
        <v>123.145</v>
      </c>
      <c r="E8" s="14">
        <v>110.571</v>
      </c>
      <c r="F8" s="14">
        <v>101.2</v>
      </c>
      <c r="G8" s="14">
        <v>102.593</v>
      </c>
      <c r="H8" s="14">
        <v>113.138</v>
      </c>
      <c r="I8" s="14">
        <v>116.325</v>
      </c>
      <c r="J8" s="14">
        <v>109.814</v>
      </c>
      <c r="K8" s="14">
        <v>113.532</v>
      </c>
      <c r="L8" s="14">
        <v>110.266</v>
      </c>
      <c r="M8" s="14">
        <v>95.86425</v>
      </c>
      <c r="N8" s="14">
        <v>104.0647</v>
      </c>
    </row>
    <row r="9" spans="1:14" ht="15" customHeight="1">
      <c r="A9" s="13" t="s">
        <v>10</v>
      </c>
      <c r="B9" s="14">
        <v>51.284</v>
      </c>
      <c r="C9" s="14">
        <v>46.08</v>
      </c>
      <c r="D9" s="14">
        <v>39.964</v>
      </c>
      <c r="E9" s="14">
        <v>50.052</v>
      </c>
      <c r="F9" s="14">
        <v>52.566</v>
      </c>
      <c r="G9" s="14">
        <v>43.514</v>
      </c>
      <c r="H9" s="14">
        <v>38.27</v>
      </c>
      <c r="I9" s="14">
        <v>37.054</v>
      </c>
      <c r="J9" s="14">
        <v>32.729</v>
      </c>
      <c r="K9" s="14">
        <v>31.504</v>
      </c>
      <c r="L9" s="14">
        <v>35.823</v>
      </c>
      <c r="M9" s="14">
        <v>33.028</v>
      </c>
      <c r="N9" s="14">
        <v>31.739800000000002</v>
      </c>
    </row>
    <row r="10" spans="1:14" ht="15" customHeight="1">
      <c r="A10" s="13" t="s">
        <v>11</v>
      </c>
      <c r="B10" s="14">
        <v>50.647</v>
      </c>
      <c r="C10" s="14">
        <v>46.547</v>
      </c>
      <c r="D10" s="14">
        <v>45.61</v>
      </c>
      <c r="E10" s="14">
        <v>43.794</v>
      </c>
      <c r="F10" s="14">
        <v>46.637</v>
      </c>
      <c r="G10" s="14">
        <v>43.432</v>
      </c>
      <c r="H10" s="14">
        <v>42.274</v>
      </c>
      <c r="I10" s="14">
        <v>46.734</v>
      </c>
      <c r="J10" s="14">
        <v>43.685</v>
      </c>
      <c r="K10" s="14">
        <v>42.928</v>
      </c>
      <c r="L10" s="14">
        <v>41.009</v>
      </c>
      <c r="M10" s="14">
        <v>39.54875</v>
      </c>
      <c r="N10" s="14">
        <v>42.362049999999996</v>
      </c>
    </row>
    <row r="11" spans="1:14" ht="15" customHeight="1">
      <c r="A11" s="13" t="s">
        <v>12</v>
      </c>
      <c r="B11" s="14">
        <v>57.142</v>
      </c>
      <c r="C11" s="14">
        <v>52.671</v>
      </c>
      <c r="D11" s="14">
        <v>52.959</v>
      </c>
      <c r="E11" s="14">
        <v>54.737</v>
      </c>
      <c r="F11" s="14">
        <v>52.093</v>
      </c>
      <c r="G11" s="14">
        <v>51.085</v>
      </c>
      <c r="H11" s="14">
        <v>51.628</v>
      </c>
      <c r="I11" s="14">
        <v>50.099</v>
      </c>
      <c r="J11" s="14">
        <v>44.136</v>
      </c>
      <c r="K11" s="14">
        <v>45.262</v>
      </c>
      <c r="L11" s="14">
        <v>43.808</v>
      </c>
      <c r="M11" s="14">
        <v>44.466125</v>
      </c>
      <c r="N11" s="14">
        <v>38.6541</v>
      </c>
    </row>
    <row r="12" spans="1:14" ht="15" customHeight="1">
      <c r="A12" s="13" t="s">
        <v>13</v>
      </c>
      <c r="B12" s="14">
        <v>44.175</v>
      </c>
      <c r="C12" s="14">
        <v>42.488</v>
      </c>
      <c r="D12" s="14">
        <v>41.203</v>
      </c>
      <c r="E12" s="14">
        <v>42.512</v>
      </c>
      <c r="F12" s="14">
        <v>46.005</v>
      </c>
      <c r="G12" s="14">
        <v>42.675</v>
      </c>
      <c r="H12" s="14">
        <v>39.793</v>
      </c>
      <c r="I12" s="14">
        <v>41.97</v>
      </c>
      <c r="J12" s="14">
        <v>37.142</v>
      </c>
      <c r="K12" s="14">
        <v>38.213</v>
      </c>
      <c r="L12" s="14">
        <v>40.771</v>
      </c>
      <c r="M12" s="14">
        <v>45.099399999999996</v>
      </c>
      <c r="N12" s="14">
        <v>45.789225</v>
      </c>
    </row>
    <row r="13" spans="1:14" ht="15" customHeight="1">
      <c r="A13" s="15" t="s">
        <v>14</v>
      </c>
      <c r="B13" s="16">
        <v>554.833</v>
      </c>
      <c r="C13" s="16">
        <v>532.55</v>
      </c>
      <c r="D13" s="16">
        <v>528.6750000000001</v>
      </c>
      <c r="E13" s="16">
        <v>535.796</v>
      </c>
      <c r="F13" s="16">
        <v>530.488</v>
      </c>
      <c r="G13" s="16">
        <v>509.16</v>
      </c>
      <c r="H13" s="16">
        <v>486.15899999999993</v>
      </c>
      <c r="I13" s="16">
        <v>477.07399999999996</v>
      </c>
      <c r="J13" s="16">
        <v>460.38800000000003</v>
      </c>
      <c r="K13" s="16">
        <v>475.516</v>
      </c>
      <c r="L13" s="16">
        <v>472.582</v>
      </c>
      <c r="M13" s="16">
        <v>454.568375</v>
      </c>
      <c r="N13" s="16">
        <v>475.2826</v>
      </c>
    </row>
    <row r="14" spans="1:14" ht="15" customHeight="1">
      <c r="A14" s="17"/>
      <c r="B14" s="18"/>
      <c r="C14" s="18"/>
      <c r="D14" s="18"/>
      <c r="E14" s="18"/>
      <c r="F14" s="18"/>
      <c r="G14" s="18"/>
      <c r="H14" s="18"/>
      <c r="I14" s="18"/>
      <c r="J14" s="18"/>
      <c r="K14" s="18"/>
      <c r="L14" s="18"/>
      <c r="M14" s="18"/>
      <c r="N14" s="34"/>
    </row>
    <row r="15" spans="1:14" ht="15" customHeight="1">
      <c r="A15" s="15" t="s">
        <v>15</v>
      </c>
      <c r="B15" s="16">
        <v>1798.3709999999996</v>
      </c>
      <c r="C15" s="16">
        <v>1728.7559999999999</v>
      </c>
      <c r="D15" s="16">
        <v>1720.7599999999998</v>
      </c>
      <c r="E15" s="16">
        <v>1706.981</v>
      </c>
      <c r="F15" s="16">
        <v>1688.892</v>
      </c>
      <c r="G15" s="16">
        <v>1628.582</v>
      </c>
      <c r="H15" s="16">
        <v>1616.0750000000003</v>
      </c>
      <c r="I15" s="16">
        <v>1610.103</v>
      </c>
      <c r="J15" s="16">
        <v>1597.2290000000003</v>
      </c>
      <c r="K15" s="16">
        <v>1548.129</v>
      </c>
      <c r="L15" s="16">
        <v>1551.8200000000004</v>
      </c>
      <c r="M15" s="16">
        <v>1569.583075</v>
      </c>
      <c r="N15" s="16">
        <v>1547.938</v>
      </c>
    </row>
    <row r="16" spans="1:14" ht="15" customHeight="1">
      <c r="A16" s="15" t="s">
        <v>16</v>
      </c>
      <c r="B16" s="16">
        <v>1371.9160000000002</v>
      </c>
      <c r="C16" s="16">
        <v>1305.3919999999998</v>
      </c>
      <c r="D16" s="16">
        <v>1307.877</v>
      </c>
      <c r="E16" s="16">
        <v>1286.962</v>
      </c>
      <c r="F16" s="16">
        <v>1249.8070000000002</v>
      </c>
      <c r="G16" s="16">
        <v>1184.467</v>
      </c>
      <c r="H16" s="16">
        <v>1197.989</v>
      </c>
      <c r="I16" s="16">
        <v>1178.311</v>
      </c>
      <c r="J16" s="16">
        <v>1175.426</v>
      </c>
      <c r="K16" s="16">
        <v>1185.554</v>
      </c>
      <c r="L16" s="16">
        <v>1184.103</v>
      </c>
      <c r="M16" s="16">
        <v>1152.154225</v>
      </c>
      <c r="N16" s="16">
        <v>1154.1</v>
      </c>
    </row>
    <row r="17" spans="1:14" ht="15" customHeight="1">
      <c r="A17" s="15" t="s">
        <v>17</v>
      </c>
      <c r="B17" s="16">
        <v>1309.5819999999999</v>
      </c>
      <c r="C17" s="16">
        <v>1253.976</v>
      </c>
      <c r="D17" s="16">
        <v>1259.5970000000002</v>
      </c>
      <c r="E17" s="16">
        <v>1257.882</v>
      </c>
      <c r="F17" s="16">
        <v>1235.6169999999997</v>
      </c>
      <c r="G17" s="16">
        <v>1207.5169999999998</v>
      </c>
      <c r="H17" s="16">
        <v>1229.6</v>
      </c>
      <c r="I17" s="16">
        <v>1209.1709999999998</v>
      </c>
      <c r="J17" s="16">
        <v>1196.2740000000001</v>
      </c>
      <c r="K17" s="16">
        <v>1200.895</v>
      </c>
      <c r="L17" s="16">
        <v>1214.319</v>
      </c>
      <c r="M17" s="16">
        <v>1205.4980500000001</v>
      </c>
      <c r="N17" s="16">
        <v>1197.694</v>
      </c>
    </row>
    <row r="18" spans="1:14" ht="15" customHeight="1">
      <c r="A18" s="15" t="s">
        <v>18</v>
      </c>
      <c r="B18" s="16">
        <v>1775.411</v>
      </c>
      <c r="C18" s="16">
        <v>1692.4940000000001</v>
      </c>
      <c r="D18" s="16">
        <v>1721.4360000000001</v>
      </c>
      <c r="E18" s="16">
        <v>1729.6490000000001</v>
      </c>
      <c r="F18" s="16">
        <v>1702.684</v>
      </c>
      <c r="G18" s="16">
        <v>1647.686</v>
      </c>
      <c r="H18" s="16">
        <v>1650.604</v>
      </c>
      <c r="I18" s="16">
        <v>1660.851</v>
      </c>
      <c r="J18" s="16">
        <v>1651.8579999999997</v>
      </c>
      <c r="K18" s="16">
        <v>1573.4660000000001</v>
      </c>
      <c r="L18" s="16">
        <v>1548.479</v>
      </c>
      <c r="M18" s="16">
        <v>1549.8691999999999</v>
      </c>
      <c r="N18" s="16">
        <v>1547.656</v>
      </c>
    </row>
    <row r="19" spans="1:14" ht="15" customHeight="1">
      <c r="A19" s="17"/>
      <c r="B19" s="18"/>
      <c r="C19" s="18"/>
      <c r="D19" s="18"/>
      <c r="E19" s="18"/>
      <c r="F19" s="18"/>
      <c r="G19" s="18"/>
      <c r="H19" s="18"/>
      <c r="I19" s="18"/>
      <c r="J19" s="18"/>
      <c r="K19" s="18"/>
      <c r="L19" s="18"/>
      <c r="M19" s="18"/>
      <c r="N19" s="34"/>
    </row>
    <row r="20" spans="1:14" s="17" customFormat="1" ht="15" customHeight="1">
      <c r="A20" s="19" t="s">
        <v>19</v>
      </c>
      <c r="B20" s="20">
        <v>6255.28</v>
      </c>
      <c r="C20" s="20">
        <v>5980.6179999999995</v>
      </c>
      <c r="D20" s="20">
        <v>6009.67</v>
      </c>
      <c r="E20" s="20">
        <v>5981.474000000001</v>
      </c>
      <c r="F20" s="20">
        <v>5876.999999999999</v>
      </c>
      <c r="G20" s="20">
        <v>5668.251999999999</v>
      </c>
      <c r="H20" s="20">
        <v>5694.267999999998</v>
      </c>
      <c r="I20" s="20">
        <v>5658.436000000001</v>
      </c>
      <c r="J20" s="20">
        <v>5620.787000000001</v>
      </c>
      <c r="K20" s="20">
        <v>5508.044000000001</v>
      </c>
      <c r="L20" s="20">
        <v>5498.720999999999</v>
      </c>
      <c r="M20" s="20">
        <v>5477.10455</v>
      </c>
      <c r="N20" s="20">
        <v>5447.38825</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B2" sqref="B2"/>
    </sheetView>
  </sheetViews>
  <sheetFormatPr defaultColWidth="9.140625" defaultRowHeight="15"/>
  <cols>
    <col min="1" max="1" width="16.421875" style="9" customWidth="1"/>
    <col min="2" max="13" width="7.8515625" style="9" customWidth="1"/>
    <col min="14" max="16384" width="9.140625" style="9" customWidth="1"/>
  </cols>
  <sheetData>
    <row r="1" spans="1:2" ht="15" customHeight="1">
      <c r="A1" s="10" t="s">
        <v>37</v>
      </c>
      <c r="B1" s="10" t="s">
        <v>38</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78.484</v>
      </c>
      <c r="C4" s="14">
        <v>82.281</v>
      </c>
      <c r="D4" s="14">
        <v>85.556</v>
      </c>
      <c r="E4" s="14">
        <v>86.589</v>
      </c>
      <c r="F4" s="14">
        <v>90.36</v>
      </c>
      <c r="G4" s="14">
        <v>94.895</v>
      </c>
      <c r="H4" s="14">
        <v>96.951</v>
      </c>
      <c r="I4" s="14">
        <v>95.337</v>
      </c>
      <c r="J4" s="14">
        <v>94.931</v>
      </c>
      <c r="K4" s="14">
        <v>91.41</v>
      </c>
      <c r="L4" s="14">
        <v>89.586</v>
      </c>
      <c r="M4" s="14">
        <v>91.8418</v>
      </c>
      <c r="N4" s="14">
        <v>93.393575</v>
      </c>
    </row>
    <row r="5" spans="1:14" ht="15" customHeight="1">
      <c r="A5" s="13" t="s">
        <v>6</v>
      </c>
      <c r="B5" s="14">
        <v>126.26</v>
      </c>
      <c r="C5" s="14">
        <v>131.641</v>
      </c>
      <c r="D5" s="14">
        <v>138.381</v>
      </c>
      <c r="E5" s="14">
        <v>144.698</v>
      </c>
      <c r="F5" s="14">
        <v>147.195</v>
      </c>
      <c r="G5" s="14">
        <v>142.221</v>
      </c>
      <c r="H5" s="14">
        <v>142.977</v>
      </c>
      <c r="I5" s="14">
        <v>150.216</v>
      </c>
      <c r="J5" s="14">
        <v>149.544</v>
      </c>
      <c r="K5" s="14">
        <v>147.115</v>
      </c>
      <c r="L5" s="14">
        <v>150.175</v>
      </c>
      <c r="M5" s="14">
        <v>151.058925</v>
      </c>
      <c r="N5" s="14">
        <v>157.11427500000002</v>
      </c>
    </row>
    <row r="6" spans="1:14" ht="15" customHeight="1">
      <c r="A6" s="13" t="s">
        <v>7</v>
      </c>
      <c r="B6" s="14">
        <v>157.922</v>
      </c>
      <c r="C6" s="14">
        <v>157.654</v>
      </c>
      <c r="D6" s="14">
        <v>163.465</v>
      </c>
      <c r="E6" s="14">
        <v>168.316</v>
      </c>
      <c r="F6" s="14">
        <v>176.789</v>
      </c>
      <c r="G6" s="14">
        <v>175.524</v>
      </c>
      <c r="H6" s="14">
        <v>171.882</v>
      </c>
      <c r="I6" s="14">
        <v>178.368</v>
      </c>
      <c r="J6" s="14">
        <v>177.677</v>
      </c>
      <c r="K6" s="14">
        <v>174.922</v>
      </c>
      <c r="L6" s="14">
        <v>175.086</v>
      </c>
      <c r="M6" s="14">
        <v>176.53577500000003</v>
      </c>
      <c r="N6" s="14">
        <v>179.057725</v>
      </c>
    </row>
    <row r="7" spans="1:14" ht="15" customHeight="1">
      <c r="A7" s="13" t="s">
        <v>8</v>
      </c>
      <c r="B7" s="14">
        <v>223.752</v>
      </c>
      <c r="C7" s="14">
        <v>229.585</v>
      </c>
      <c r="D7" s="14">
        <v>225.731</v>
      </c>
      <c r="E7" s="14">
        <v>223.353</v>
      </c>
      <c r="F7" s="14">
        <v>227.1</v>
      </c>
      <c r="G7" s="14">
        <v>221.177</v>
      </c>
      <c r="H7" s="14">
        <v>224.827</v>
      </c>
      <c r="I7" s="14">
        <v>243.643</v>
      </c>
      <c r="J7" s="14">
        <v>249.137</v>
      </c>
      <c r="K7" s="14">
        <v>238.441</v>
      </c>
      <c r="L7" s="14">
        <v>234.599</v>
      </c>
      <c r="M7" s="14">
        <v>234.116</v>
      </c>
      <c r="N7" s="14">
        <v>233.759875</v>
      </c>
    </row>
    <row r="8" spans="1:14" ht="15" customHeight="1">
      <c r="A8" s="13" t="s">
        <v>9</v>
      </c>
      <c r="B8" s="14">
        <v>302.392</v>
      </c>
      <c r="C8" s="14">
        <v>305.387</v>
      </c>
      <c r="D8" s="14">
        <v>321.009</v>
      </c>
      <c r="E8" s="14">
        <v>326.958</v>
      </c>
      <c r="F8" s="14">
        <v>342.539</v>
      </c>
      <c r="G8" s="14">
        <v>331.844</v>
      </c>
      <c r="H8" s="14">
        <v>321.684</v>
      </c>
      <c r="I8" s="14">
        <v>324.688</v>
      </c>
      <c r="J8" s="14">
        <v>324.238</v>
      </c>
      <c r="K8" s="14">
        <v>324.05</v>
      </c>
      <c r="L8" s="14">
        <v>333.77</v>
      </c>
      <c r="M8" s="14">
        <v>346.73407499999996</v>
      </c>
      <c r="N8" s="14">
        <v>360.72525</v>
      </c>
    </row>
    <row r="9" spans="1:14" ht="15" customHeight="1">
      <c r="A9" s="13" t="s">
        <v>10</v>
      </c>
      <c r="B9" s="14">
        <v>107.473</v>
      </c>
      <c r="C9" s="14">
        <v>108.681</v>
      </c>
      <c r="D9" s="14">
        <v>111.008</v>
      </c>
      <c r="E9" s="14">
        <v>109.499</v>
      </c>
      <c r="F9" s="14">
        <v>105.367</v>
      </c>
      <c r="G9" s="14">
        <v>113.597</v>
      </c>
      <c r="H9" s="14">
        <v>114.294</v>
      </c>
      <c r="I9" s="14">
        <v>119.503</v>
      </c>
      <c r="J9" s="14">
        <v>117.876</v>
      </c>
      <c r="K9" s="14">
        <v>106.749</v>
      </c>
      <c r="L9" s="14">
        <v>106.212</v>
      </c>
      <c r="M9" s="14">
        <v>111.75609999999999</v>
      </c>
      <c r="N9" s="14">
        <v>114.65899999999999</v>
      </c>
    </row>
    <row r="10" spans="1:14" ht="15" customHeight="1">
      <c r="A10" s="13" t="s">
        <v>11</v>
      </c>
      <c r="B10" s="14">
        <v>106.529</v>
      </c>
      <c r="C10" s="14">
        <v>114.566</v>
      </c>
      <c r="D10" s="14">
        <v>121.309</v>
      </c>
      <c r="E10" s="14">
        <v>130.833</v>
      </c>
      <c r="F10" s="14">
        <v>125.231</v>
      </c>
      <c r="G10" s="14">
        <v>124.541</v>
      </c>
      <c r="H10" s="14">
        <v>129.43</v>
      </c>
      <c r="I10" s="14">
        <v>128.393</v>
      </c>
      <c r="J10" s="14">
        <v>126.73</v>
      </c>
      <c r="K10" s="14">
        <v>123.782</v>
      </c>
      <c r="L10" s="14">
        <v>126.068</v>
      </c>
      <c r="M10" s="14">
        <v>126.570775</v>
      </c>
      <c r="N10" s="14">
        <v>125.13374999999999</v>
      </c>
    </row>
    <row r="11" spans="1:14" ht="15" customHeight="1">
      <c r="A11" s="13" t="s">
        <v>12</v>
      </c>
      <c r="B11" s="14">
        <v>106.761</v>
      </c>
      <c r="C11" s="14">
        <v>111.823</v>
      </c>
      <c r="D11" s="14">
        <v>113.012</v>
      </c>
      <c r="E11" s="14">
        <v>113.547</v>
      </c>
      <c r="F11" s="14">
        <v>116.389</v>
      </c>
      <c r="G11" s="14">
        <v>117.593</v>
      </c>
      <c r="H11" s="14">
        <v>121.909</v>
      </c>
      <c r="I11" s="14">
        <v>119.932</v>
      </c>
      <c r="J11" s="14">
        <v>127.483</v>
      </c>
      <c r="K11" s="14">
        <v>127.172</v>
      </c>
      <c r="L11" s="14">
        <v>129.068</v>
      </c>
      <c r="M11" s="14">
        <v>131.38217500000002</v>
      </c>
      <c r="N11" s="14">
        <v>133.842075</v>
      </c>
    </row>
    <row r="12" spans="1:14" ht="15" customHeight="1">
      <c r="A12" s="13" t="s">
        <v>13</v>
      </c>
      <c r="B12" s="14">
        <v>76.599</v>
      </c>
      <c r="C12" s="14">
        <v>82.511</v>
      </c>
      <c r="D12" s="14">
        <v>85.325</v>
      </c>
      <c r="E12" s="14">
        <v>84.867</v>
      </c>
      <c r="F12" s="14">
        <v>88.213</v>
      </c>
      <c r="G12" s="14">
        <v>90.361</v>
      </c>
      <c r="H12" s="14">
        <v>96.383</v>
      </c>
      <c r="I12" s="14">
        <v>97.126</v>
      </c>
      <c r="J12" s="14">
        <v>99.921</v>
      </c>
      <c r="K12" s="14">
        <v>94.938</v>
      </c>
      <c r="L12" s="14">
        <v>94.315</v>
      </c>
      <c r="M12" s="14">
        <v>93.754475</v>
      </c>
      <c r="N12" s="14">
        <v>94.172425</v>
      </c>
    </row>
    <row r="13" spans="1:14" ht="15" customHeight="1">
      <c r="A13" s="15" t="s">
        <v>14</v>
      </c>
      <c r="B13" s="16">
        <v>1286.1719999999998</v>
      </c>
      <c r="C13" s="16">
        <v>1324.1290000000001</v>
      </c>
      <c r="D13" s="16">
        <v>1364.796</v>
      </c>
      <c r="E13" s="16">
        <v>1388.66</v>
      </c>
      <c r="F13" s="16">
        <v>1419.1829999999998</v>
      </c>
      <c r="G13" s="16">
        <v>1411.7530000000002</v>
      </c>
      <c r="H13" s="16">
        <v>1420.3370000000002</v>
      </c>
      <c r="I13" s="16">
        <v>1457.206</v>
      </c>
      <c r="J13" s="16">
        <v>1467.537</v>
      </c>
      <c r="K13" s="16">
        <v>1428.5790000000002</v>
      </c>
      <c r="L13" s="16">
        <v>1438.8790000000001</v>
      </c>
      <c r="M13" s="16">
        <v>1463.7501000000002</v>
      </c>
      <c r="N13" s="16">
        <v>1491.8579499999998</v>
      </c>
    </row>
    <row r="14" spans="1:14" ht="15" customHeight="1">
      <c r="A14" s="17"/>
      <c r="B14" s="18"/>
      <c r="C14" s="18"/>
      <c r="D14" s="18"/>
      <c r="E14" s="18"/>
      <c r="F14" s="18"/>
      <c r="G14" s="18"/>
      <c r="H14" s="18"/>
      <c r="I14" s="18"/>
      <c r="J14" s="18"/>
      <c r="K14" s="18"/>
      <c r="L14" s="18"/>
      <c r="M14" s="18"/>
      <c r="N14" s="18"/>
    </row>
    <row r="15" spans="1:14" ht="15" customHeight="1">
      <c r="A15" s="15" t="s">
        <v>15</v>
      </c>
      <c r="B15" s="16">
        <v>4787.821999999999</v>
      </c>
      <c r="C15" s="16">
        <v>4904.102</v>
      </c>
      <c r="D15" s="16">
        <v>5003.706</v>
      </c>
      <c r="E15" s="16">
        <v>5054.265999999999</v>
      </c>
      <c r="F15" s="16">
        <v>5138.646</v>
      </c>
      <c r="G15" s="16">
        <v>5106.170000000001</v>
      </c>
      <c r="H15" s="16">
        <v>5060.061</v>
      </c>
      <c r="I15" s="16">
        <v>5079.84</v>
      </c>
      <c r="J15" s="16">
        <v>5071.066</v>
      </c>
      <c r="K15" s="16">
        <v>5101.8679999999995</v>
      </c>
      <c r="L15" s="16">
        <v>5112.925</v>
      </c>
      <c r="M15" s="16">
        <v>5151.548450000001</v>
      </c>
      <c r="N15" s="16">
        <v>5254.574</v>
      </c>
    </row>
    <row r="16" spans="1:14" ht="15" customHeight="1">
      <c r="A16" s="15" t="s">
        <v>16</v>
      </c>
      <c r="B16" s="16">
        <v>3443.7619999999997</v>
      </c>
      <c r="C16" s="16">
        <v>3546.656</v>
      </c>
      <c r="D16" s="16">
        <v>3626.6000000000004</v>
      </c>
      <c r="E16" s="16">
        <v>3706.1490000000003</v>
      </c>
      <c r="F16" s="16">
        <v>3818.3459999999995</v>
      </c>
      <c r="G16" s="16">
        <v>3789.7129999999997</v>
      </c>
      <c r="H16" s="16">
        <v>3759.24</v>
      </c>
      <c r="I16" s="16">
        <v>3827.8939999999993</v>
      </c>
      <c r="J16" s="16">
        <v>3824.0200000000004</v>
      </c>
      <c r="K16" s="16">
        <v>3729.4600000000005</v>
      </c>
      <c r="L16" s="16">
        <v>3763.124</v>
      </c>
      <c r="M16" s="16">
        <v>3790.4324500000002</v>
      </c>
      <c r="N16" s="16">
        <v>3874.258</v>
      </c>
    </row>
    <row r="17" spans="1:14" ht="15" customHeight="1">
      <c r="A17" s="15" t="s">
        <v>17</v>
      </c>
      <c r="B17" s="16">
        <v>3224.99</v>
      </c>
      <c r="C17" s="16">
        <v>3301.4930000000004</v>
      </c>
      <c r="D17" s="16">
        <v>3374.062</v>
      </c>
      <c r="E17" s="16">
        <v>3415.762</v>
      </c>
      <c r="F17" s="16">
        <v>3527.09</v>
      </c>
      <c r="G17" s="16">
        <v>3532.5519999999997</v>
      </c>
      <c r="H17" s="16">
        <v>3501.357</v>
      </c>
      <c r="I17" s="16">
        <v>3513.849</v>
      </c>
      <c r="J17" s="16">
        <v>3545.746</v>
      </c>
      <c r="K17" s="16">
        <v>3523.473</v>
      </c>
      <c r="L17" s="16">
        <v>3596.459</v>
      </c>
      <c r="M17" s="16">
        <v>3645.2513500000005</v>
      </c>
      <c r="N17" s="16">
        <v>3678.17</v>
      </c>
    </row>
    <row r="18" spans="1:14" ht="15" customHeight="1">
      <c r="A18" s="15" t="s">
        <v>18</v>
      </c>
      <c r="B18" s="16">
        <v>4650.831</v>
      </c>
      <c r="C18" s="16">
        <v>4674.142</v>
      </c>
      <c r="D18" s="16">
        <v>4743.552</v>
      </c>
      <c r="E18" s="16">
        <v>4736.767</v>
      </c>
      <c r="F18" s="16">
        <v>4729.273</v>
      </c>
      <c r="G18" s="16">
        <v>4602.0380000000005</v>
      </c>
      <c r="H18" s="16">
        <v>4511.934</v>
      </c>
      <c r="I18" s="16">
        <v>4518.229</v>
      </c>
      <c r="J18" s="16">
        <v>4504.353999999999</v>
      </c>
      <c r="K18" s="16">
        <v>4327.695</v>
      </c>
      <c r="L18" s="16">
        <v>4307.692000000001</v>
      </c>
      <c r="M18" s="16">
        <v>4400.4163</v>
      </c>
      <c r="N18" s="16">
        <v>4503.447</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16107.405000000002</v>
      </c>
      <c r="C20" s="20">
        <v>16426.392999999996</v>
      </c>
      <c r="D20" s="20">
        <v>16747.92</v>
      </c>
      <c r="E20" s="20">
        <v>16912.943999999996</v>
      </c>
      <c r="F20" s="20">
        <v>17213.355</v>
      </c>
      <c r="G20" s="20">
        <v>17030.473</v>
      </c>
      <c r="H20" s="20">
        <v>16832.591999999997</v>
      </c>
      <c r="I20" s="20">
        <v>16939.811999999994</v>
      </c>
      <c r="J20" s="20">
        <v>16945.185999999994</v>
      </c>
      <c r="K20" s="20">
        <v>16682.496000000003</v>
      </c>
      <c r="L20" s="20">
        <v>16780.200000000004</v>
      </c>
      <c r="M20" s="20">
        <v>16987.648549999998</v>
      </c>
      <c r="N20" s="20">
        <v>17310.45</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18" sqref="N18"/>
    </sheetView>
  </sheetViews>
  <sheetFormatPr defaultColWidth="9.140625" defaultRowHeight="15"/>
  <cols>
    <col min="1" max="1" width="16.421875" style="9" customWidth="1"/>
    <col min="2" max="13" width="7.8515625" style="9" customWidth="1"/>
    <col min="14" max="16384" width="9.140625" style="9" customWidth="1"/>
  </cols>
  <sheetData>
    <row r="1" spans="1:2" ht="15" customHeight="1">
      <c r="A1" s="10" t="s">
        <v>39</v>
      </c>
      <c r="B1" s="10" t="s">
        <v>40</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3.936</v>
      </c>
      <c r="C4" s="14">
        <v>4.6579999999999995</v>
      </c>
      <c r="D4" s="14">
        <v>3.1710000000000003</v>
      </c>
      <c r="E4" s="14">
        <v>2.773</v>
      </c>
      <c r="F4" s="14">
        <v>2.36</v>
      </c>
      <c r="G4" s="14">
        <v>2.662</v>
      </c>
      <c r="H4" s="14">
        <v>3.527</v>
      </c>
      <c r="I4" s="14">
        <v>6.013</v>
      </c>
      <c r="J4" s="14">
        <v>9.336</v>
      </c>
      <c r="K4" s="14">
        <v>10.555</v>
      </c>
      <c r="L4" s="14">
        <v>12.408999999999999</v>
      </c>
      <c r="M4" s="14">
        <v>11.522825000000001</v>
      </c>
      <c r="N4" s="14">
        <v>9.925675</v>
      </c>
    </row>
    <row r="5" spans="1:14" ht="15" customHeight="1">
      <c r="A5" s="13" t="s">
        <v>6</v>
      </c>
      <c r="B5" s="14">
        <v>6.973000000000001</v>
      </c>
      <c r="C5" s="14">
        <v>7.7509999999999994</v>
      </c>
      <c r="D5" s="14">
        <v>5.371</v>
      </c>
      <c r="E5" s="14">
        <v>4.618</v>
      </c>
      <c r="F5" s="14">
        <v>4.582</v>
      </c>
      <c r="G5" s="14">
        <v>7.441</v>
      </c>
      <c r="H5" s="14">
        <v>7.840999999999999</v>
      </c>
      <c r="I5" s="14">
        <v>7.485</v>
      </c>
      <c r="J5" s="14">
        <v>13.137</v>
      </c>
      <c r="K5" s="14">
        <v>15.516</v>
      </c>
      <c r="L5" s="14">
        <v>15.276</v>
      </c>
      <c r="M5" s="14">
        <v>14.5953</v>
      </c>
      <c r="N5" s="14">
        <v>14.053825</v>
      </c>
    </row>
    <row r="6" spans="1:14" ht="15" customHeight="1">
      <c r="A6" s="13" t="s">
        <v>7</v>
      </c>
      <c r="B6" s="14">
        <v>6.425000000000001</v>
      </c>
      <c r="C6" s="14">
        <v>7.622999999999999</v>
      </c>
      <c r="D6" s="14">
        <v>5.871</v>
      </c>
      <c r="E6" s="14">
        <v>4.686</v>
      </c>
      <c r="F6" s="14">
        <v>5.772</v>
      </c>
      <c r="G6" s="14">
        <v>12.154</v>
      </c>
      <c r="H6" s="14">
        <v>12.939</v>
      </c>
      <c r="I6" s="14">
        <v>11.834</v>
      </c>
      <c r="J6" s="14">
        <v>11.452</v>
      </c>
      <c r="K6" s="14">
        <v>14.486</v>
      </c>
      <c r="L6" s="14">
        <v>16.357</v>
      </c>
      <c r="M6" s="14">
        <v>13.240850000000002</v>
      </c>
      <c r="N6" s="14">
        <v>11.79465</v>
      </c>
    </row>
    <row r="7" spans="1:14" ht="15" customHeight="1">
      <c r="A7" s="13" t="s">
        <v>8</v>
      </c>
      <c r="B7" s="14">
        <v>11.735</v>
      </c>
      <c r="C7" s="14">
        <v>11.804</v>
      </c>
      <c r="D7" s="14">
        <v>8.702</v>
      </c>
      <c r="E7" s="14">
        <v>11.278</v>
      </c>
      <c r="F7" s="14">
        <v>10.703</v>
      </c>
      <c r="G7" s="14">
        <v>16.27</v>
      </c>
      <c r="H7" s="14">
        <v>21.61</v>
      </c>
      <c r="I7" s="14">
        <v>16.406</v>
      </c>
      <c r="J7" s="14">
        <v>19.808</v>
      </c>
      <c r="K7" s="14">
        <v>24.796999999999997</v>
      </c>
      <c r="L7" s="14">
        <v>25.738999999999997</v>
      </c>
      <c r="M7" s="14">
        <v>24.261400000000002</v>
      </c>
      <c r="N7" s="14">
        <v>22.386525</v>
      </c>
    </row>
    <row r="8" spans="1:14" ht="15" customHeight="1">
      <c r="A8" s="13" t="s">
        <v>9</v>
      </c>
      <c r="B8" s="14">
        <v>12.733</v>
      </c>
      <c r="C8" s="14">
        <v>12.337</v>
      </c>
      <c r="D8" s="14">
        <v>13.495000000000001</v>
      </c>
      <c r="E8" s="14">
        <v>10.943</v>
      </c>
      <c r="F8" s="14">
        <v>9.849</v>
      </c>
      <c r="G8" s="14">
        <v>15.302</v>
      </c>
      <c r="H8" s="14">
        <v>22.436</v>
      </c>
      <c r="I8" s="14">
        <v>21.543</v>
      </c>
      <c r="J8" s="14">
        <v>31.853</v>
      </c>
      <c r="K8" s="14">
        <v>38.900999999999996</v>
      </c>
      <c r="L8" s="14">
        <v>33.579</v>
      </c>
      <c r="M8" s="14">
        <v>34.56847500000001</v>
      </c>
      <c r="N8" s="14">
        <v>26.6435</v>
      </c>
    </row>
    <row r="9" spans="1:14" ht="15" customHeight="1">
      <c r="A9" s="13" t="s">
        <v>10</v>
      </c>
      <c r="B9" s="14">
        <v>6.977</v>
      </c>
      <c r="C9" s="14">
        <v>10.094</v>
      </c>
      <c r="D9" s="14">
        <v>9.28</v>
      </c>
      <c r="E9" s="14">
        <v>4.181</v>
      </c>
      <c r="F9" s="14">
        <v>7.935</v>
      </c>
      <c r="G9" s="14">
        <v>10.737</v>
      </c>
      <c r="H9" s="14">
        <v>11.974</v>
      </c>
      <c r="I9" s="14">
        <v>10.143</v>
      </c>
      <c r="J9" s="14">
        <v>17.92</v>
      </c>
      <c r="K9" s="14">
        <v>23.275</v>
      </c>
      <c r="L9" s="14">
        <v>21.866999999999997</v>
      </c>
      <c r="M9" s="14">
        <v>20.2606</v>
      </c>
      <c r="N9" s="14">
        <v>17.39715</v>
      </c>
    </row>
    <row r="10" spans="1:14" ht="15" customHeight="1">
      <c r="A10" s="13" t="s">
        <v>11</v>
      </c>
      <c r="B10" s="14">
        <v>7.17</v>
      </c>
      <c r="C10" s="14">
        <v>6.955</v>
      </c>
      <c r="D10" s="14">
        <v>5.945</v>
      </c>
      <c r="E10" s="14">
        <v>5.214</v>
      </c>
      <c r="F10" s="14">
        <v>6.013999999999999</v>
      </c>
      <c r="G10" s="14">
        <v>9.186</v>
      </c>
      <c r="H10" s="14">
        <v>10.774000000000001</v>
      </c>
      <c r="I10" s="14">
        <v>8.583</v>
      </c>
      <c r="J10" s="14">
        <v>12.619</v>
      </c>
      <c r="K10" s="14">
        <v>18.173000000000002</v>
      </c>
      <c r="L10" s="14">
        <v>16.877000000000002</v>
      </c>
      <c r="M10" s="14">
        <v>16.145275</v>
      </c>
      <c r="N10" s="14">
        <v>16.622225</v>
      </c>
    </row>
    <row r="11" spans="1:14" ht="15" customHeight="1">
      <c r="A11" s="13" t="s">
        <v>12</v>
      </c>
      <c r="B11" s="14">
        <v>7.2620000000000005</v>
      </c>
      <c r="C11" s="14">
        <v>7.516</v>
      </c>
      <c r="D11" s="14">
        <v>9.118</v>
      </c>
      <c r="E11" s="14">
        <v>6.698</v>
      </c>
      <c r="F11" s="14">
        <v>9.119</v>
      </c>
      <c r="G11" s="14">
        <v>10.977</v>
      </c>
      <c r="H11" s="14">
        <v>11.011</v>
      </c>
      <c r="I11" s="14">
        <v>13.111</v>
      </c>
      <c r="J11" s="14">
        <v>14.459</v>
      </c>
      <c r="K11" s="14">
        <v>10.893</v>
      </c>
      <c r="L11" s="14">
        <v>14.341000000000001</v>
      </c>
      <c r="M11" s="14">
        <v>11.6163</v>
      </c>
      <c r="N11" s="14">
        <v>13.915925</v>
      </c>
    </row>
    <row r="12" spans="1:14" ht="15" customHeight="1">
      <c r="A12" s="13" t="s">
        <v>13</v>
      </c>
      <c r="B12" s="14">
        <v>7.420999999999999</v>
      </c>
      <c r="C12" s="14">
        <v>6.399</v>
      </c>
      <c r="D12" s="14">
        <v>5.448</v>
      </c>
      <c r="E12" s="14">
        <v>6.052</v>
      </c>
      <c r="F12" s="14">
        <v>7.808</v>
      </c>
      <c r="G12" s="14">
        <v>10.658999999999999</v>
      </c>
      <c r="H12" s="14">
        <v>11.393</v>
      </c>
      <c r="I12" s="14">
        <v>11.666</v>
      </c>
      <c r="J12" s="14">
        <v>14.14</v>
      </c>
      <c r="K12" s="14">
        <v>17.181</v>
      </c>
      <c r="L12" s="14">
        <v>16.833</v>
      </c>
      <c r="M12" s="14">
        <v>14.65705</v>
      </c>
      <c r="N12" s="14">
        <v>14.029625</v>
      </c>
    </row>
    <row r="13" spans="1:14" ht="15" customHeight="1">
      <c r="A13" s="15" t="s">
        <v>14</v>
      </c>
      <c r="B13" s="16">
        <v>70.632</v>
      </c>
      <c r="C13" s="16">
        <v>75.137</v>
      </c>
      <c r="D13" s="16">
        <v>66.40100000000001</v>
      </c>
      <c r="E13" s="16">
        <v>56.44299999999999</v>
      </c>
      <c r="F13" s="16">
        <v>64.142</v>
      </c>
      <c r="G13" s="16">
        <v>95.388</v>
      </c>
      <c r="H13" s="16">
        <v>113.505</v>
      </c>
      <c r="I13" s="16">
        <v>106.784</v>
      </c>
      <c r="J13" s="16">
        <v>144.724</v>
      </c>
      <c r="K13" s="16">
        <v>173.777</v>
      </c>
      <c r="L13" s="16">
        <v>173.27799999999996</v>
      </c>
      <c r="M13" s="16">
        <v>160.86807499999998</v>
      </c>
      <c r="N13" s="16">
        <v>146.7691</v>
      </c>
    </row>
    <row r="14" spans="1:14" ht="15" customHeight="1">
      <c r="A14" s="17"/>
      <c r="B14" s="18"/>
      <c r="C14" s="18"/>
      <c r="D14" s="18"/>
      <c r="E14" s="18"/>
      <c r="F14" s="18"/>
      <c r="G14" s="18"/>
      <c r="H14" s="18"/>
      <c r="I14" s="18"/>
      <c r="J14" s="18"/>
      <c r="K14" s="18"/>
      <c r="L14" s="18"/>
      <c r="M14" s="18"/>
      <c r="N14" s="18"/>
    </row>
    <row r="15" spans="1:14" ht="15" customHeight="1">
      <c r="A15" s="15" t="s">
        <v>15</v>
      </c>
      <c r="B15" s="16">
        <v>315.764</v>
      </c>
      <c r="C15" s="16">
        <v>307.302</v>
      </c>
      <c r="D15" s="16">
        <v>273.119</v>
      </c>
      <c r="E15" s="16">
        <v>263.531</v>
      </c>
      <c r="F15" s="16">
        <v>301.55100000000004</v>
      </c>
      <c r="G15" s="16">
        <v>410.27</v>
      </c>
      <c r="H15" s="16">
        <v>439.5880000000001</v>
      </c>
      <c r="I15" s="16">
        <v>447.624</v>
      </c>
      <c r="J15" s="16">
        <v>576.678</v>
      </c>
      <c r="K15" s="16">
        <v>647.4859999999999</v>
      </c>
      <c r="L15" s="16">
        <v>682.047</v>
      </c>
      <c r="M15" s="16">
        <v>635.72265</v>
      </c>
      <c r="N15" s="16">
        <v>603.42</v>
      </c>
    </row>
    <row r="16" spans="1:14" ht="15" customHeight="1">
      <c r="A16" s="15" t="s">
        <v>16</v>
      </c>
      <c r="B16" s="16">
        <v>196.418</v>
      </c>
      <c r="C16" s="16">
        <v>202.53300000000002</v>
      </c>
      <c r="D16" s="16">
        <v>186.553</v>
      </c>
      <c r="E16" s="16">
        <v>160.621</v>
      </c>
      <c r="F16" s="16">
        <v>176.76799999999997</v>
      </c>
      <c r="G16" s="16">
        <v>241.351</v>
      </c>
      <c r="H16" s="16">
        <v>285.633</v>
      </c>
      <c r="I16" s="16">
        <v>261.271</v>
      </c>
      <c r="J16" s="16">
        <v>350.459</v>
      </c>
      <c r="K16" s="16">
        <v>409.859</v>
      </c>
      <c r="L16" s="16">
        <v>411.94399999999996</v>
      </c>
      <c r="M16" s="16">
        <v>387.2885</v>
      </c>
      <c r="N16" s="16">
        <v>365.135</v>
      </c>
    </row>
    <row r="17" spans="1:14" ht="15" customHeight="1">
      <c r="A17" s="15" t="s">
        <v>17</v>
      </c>
      <c r="B17" s="16">
        <v>315.736</v>
      </c>
      <c r="C17" s="16">
        <v>313.297</v>
      </c>
      <c r="D17" s="16">
        <v>299.094</v>
      </c>
      <c r="E17" s="16">
        <v>260.623</v>
      </c>
      <c r="F17" s="16">
        <v>309.226</v>
      </c>
      <c r="G17" s="16">
        <v>365.865</v>
      </c>
      <c r="H17" s="16">
        <v>384.302</v>
      </c>
      <c r="I17" s="16">
        <v>384.46700000000004</v>
      </c>
      <c r="J17" s="16">
        <v>492.984</v>
      </c>
      <c r="K17" s="16">
        <v>564.454</v>
      </c>
      <c r="L17" s="16">
        <v>616.165</v>
      </c>
      <c r="M17" s="16">
        <v>577.9412249999998</v>
      </c>
      <c r="N17" s="16">
        <v>567.538</v>
      </c>
    </row>
    <row r="18" spans="1:14" ht="15" customHeight="1">
      <c r="A18" s="15" t="s">
        <v>18</v>
      </c>
      <c r="B18" s="16">
        <v>1116.219</v>
      </c>
      <c r="C18" s="16">
        <v>1054.171</v>
      </c>
      <c r="D18" s="16">
        <v>895.5329999999999</v>
      </c>
      <c r="E18" s="16">
        <v>796.127</v>
      </c>
      <c r="F18" s="16">
        <v>876.768</v>
      </c>
      <c r="G18" s="16">
        <v>889.068</v>
      </c>
      <c r="H18" s="16">
        <v>946.189</v>
      </c>
      <c r="I18" s="16">
        <v>967.937</v>
      </c>
      <c r="J18" s="16">
        <v>1270.895</v>
      </c>
      <c r="K18" s="16">
        <v>1446.877</v>
      </c>
      <c r="L18" s="16">
        <v>1525.8529999999998</v>
      </c>
      <c r="M18" s="16">
        <v>1432.3005750000002</v>
      </c>
      <c r="N18" s="16">
        <v>1475.943</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1944.1369999999997</v>
      </c>
      <c r="C20" s="20">
        <v>1877.303</v>
      </c>
      <c r="D20" s="20">
        <v>1654.299</v>
      </c>
      <c r="E20" s="20">
        <v>1480.902</v>
      </c>
      <c r="F20" s="20">
        <v>1664.3129999999999</v>
      </c>
      <c r="G20" s="20">
        <v>1906.554</v>
      </c>
      <c r="H20" s="20">
        <v>2055.712</v>
      </c>
      <c r="I20" s="20">
        <v>2061.299</v>
      </c>
      <c r="J20" s="20">
        <v>2691.0159999999996</v>
      </c>
      <c r="K20" s="20">
        <v>3068.6760000000004</v>
      </c>
      <c r="L20" s="20">
        <v>3236.008999999999</v>
      </c>
      <c r="M20" s="20">
        <v>3033.25295</v>
      </c>
      <c r="N20" s="20">
        <v>3012.037</v>
      </c>
    </row>
    <row r="21" spans="2:13" ht="15" customHeight="1">
      <c r="B21" s="21"/>
      <c r="C21" s="21"/>
      <c r="D21" s="21"/>
      <c r="E21" s="21"/>
      <c r="F21" s="21"/>
      <c r="G21" s="21"/>
      <c r="H21" s="21"/>
      <c r="I21" s="21"/>
      <c r="J21" s="21"/>
      <c r="K21" s="21"/>
      <c r="L21" s="21"/>
      <c r="M21" s="21"/>
    </row>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13" sqref="N13"/>
    </sheetView>
  </sheetViews>
  <sheetFormatPr defaultColWidth="9.140625" defaultRowHeight="15"/>
  <cols>
    <col min="1" max="1" width="16.7109375" style="9" customWidth="1"/>
    <col min="2" max="13" width="7.8515625" style="9" customWidth="1"/>
    <col min="14" max="16384" width="9.140625" style="9" customWidth="1"/>
  </cols>
  <sheetData>
    <row r="1" spans="1:2" ht="15" customHeight="1">
      <c r="A1" s="10" t="s">
        <v>41</v>
      </c>
      <c r="B1" s="10" t="s">
        <v>42</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1.65</v>
      </c>
      <c r="C4" s="14">
        <v>2.254</v>
      </c>
      <c r="D4" s="14">
        <v>1.245</v>
      </c>
      <c r="E4" s="14">
        <v>0.778</v>
      </c>
      <c r="F4" s="14">
        <v>1.377</v>
      </c>
      <c r="G4" s="14">
        <v>1.65</v>
      </c>
      <c r="H4" s="14">
        <v>1.88</v>
      </c>
      <c r="I4" s="14">
        <v>2.811</v>
      </c>
      <c r="J4" s="14">
        <v>4.197</v>
      </c>
      <c r="K4" s="14">
        <v>5.291</v>
      </c>
      <c r="L4" s="14">
        <v>6.289</v>
      </c>
      <c r="M4" s="14">
        <v>5.587575000000001</v>
      </c>
      <c r="N4" s="14">
        <v>4.8948</v>
      </c>
    </row>
    <row r="5" spans="1:14" ht="15" customHeight="1">
      <c r="A5" s="13" t="s">
        <v>6</v>
      </c>
      <c r="B5" s="14">
        <v>2.837</v>
      </c>
      <c r="C5" s="14">
        <v>2.908</v>
      </c>
      <c r="D5" s="14">
        <v>2.582</v>
      </c>
      <c r="E5" s="14">
        <v>1.827</v>
      </c>
      <c r="F5" s="14">
        <v>2.339</v>
      </c>
      <c r="G5" s="14">
        <v>3.685</v>
      </c>
      <c r="H5" s="14">
        <v>4.079</v>
      </c>
      <c r="I5" s="14">
        <v>3.688</v>
      </c>
      <c r="J5" s="14">
        <v>7.117</v>
      </c>
      <c r="K5" s="14">
        <v>8.346</v>
      </c>
      <c r="L5" s="14">
        <v>7.179</v>
      </c>
      <c r="M5" s="14">
        <v>5.978599999999999</v>
      </c>
      <c r="N5" s="14">
        <v>6.507825</v>
      </c>
    </row>
    <row r="6" spans="1:14" ht="15" customHeight="1">
      <c r="A6" s="13" t="s">
        <v>7</v>
      </c>
      <c r="B6" s="14">
        <v>1.336</v>
      </c>
      <c r="C6" s="14">
        <v>2.219</v>
      </c>
      <c r="D6" s="14">
        <v>2.872</v>
      </c>
      <c r="E6" s="14">
        <v>2.669</v>
      </c>
      <c r="F6" s="14">
        <v>2.113</v>
      </c>
      <c r="G6" s="14">
        <v>6.265</v>
      </c>
      <c r="H6" s="14">
        <v>6.747</v>
      </c>
      <c r="I6" s="14">
        <v>5.754</v>
      </c>
      <c r="J6" s="14">
        <v>5.302</v>
      </c>
      <c r="K6" s="14">
        <v>7.017</v>
      </c>
      <c r="L6" s="14">
        <v>8.923</v>
      </c>
      <c r="M6" s="14">
        <v>8.121975</v>
      </c>
      <c r="N6" s="14">
        <v>5.981725</v>
      </c>
    </row>
    <row r="7" spans="1:14" ht="15" customHeight="1">
      <c r="A7" s="13" t="s">
        <v>8</v>
      </c>
      <c r="B7" s="14">
        <v>5.224</v>
      </c>
      <c r="C7" s="14">
        <v>4.98</v>
      </c>
      <c r="D7" s="14">
        <v>4.255</v>
      </c>
      <c r="E7" s="14">
        <v>3.86</v>
      </c>
      <c r="F7" s="14">
        <v>3.94</v>
      </c>
      <c r="G7" s="14">
        <v>8.906</v>
      </c>
      <c r="H7" s="14">
        <v>10.497</v>
      </c>
      <c r="I7" s="14">
        <v>7.879</v>
      </c>
      <c r="J7" s="14">
        <v>11.556</v>
      </c>
      <c r="K7" s="14">
        <v>11.209</v>
      </c>
      <c r="L7" s="14">
        <v>13.091</v>
      </c>
      <c r="M7" s="14">
        <v>12.202475</v>
      </c>
      <c r="N7" s="14">
        <v>10.22815</v>
      </c>
    </row>
    <row r="8" spans="1:14" ht="15" customHeight="1">
      <c r="A8" s="13" t="s">
        <v>9</v>
      </c>
      <c r="B8" s="14">
        <v>5.969</v>
      </c>
      <c r="C8" s="14">
        <v>4.667</v>
      </c>
      <c r="D8" s="14">
        <v>6.104</v>
      </c>
      <c r="E8" s="14">
        <v>4.659</v>
      </c>
      <c r="F8" s="14">
        <v>4.812</v>
      </c>
      <c r="G8" s="14">
        <v>6.961</v>
      </c>
      <c r="H8" s="14">
        <v>9.921</v>
      </c>
      <c r="I8" s="14">
        <v>11.156</v>
      </c>
      <c r="J8" s="14">
        <v>16.856</v>
      </c>
      <c r="K8" s="14">
        <v>19.762</v>
      </c>
      <c r="L8" s="14">
        <v>15.196</v>
      </c>
      <c r="M8" s="14">
        <v>16.442375</v>
      </c>
      <c r="N8" s="14">
        <v>12.861825</v>
      </c>
    </row>
    <row r="9" spans="1:14" ht="15" customHeight="1">
      <c r="A9" s="13" t="s">
        <v>10</v>
      </c>
      <c r="B9" s="14">
        <v>2.759</v>
      </c>
      <c r="C9" s="14">
        <v>4.212</v>
      </c>
      <c r="D9" s="14">
        <v>3.852</v>
      </c>
      <c r="E9" s="14">
        <v>1.569</v>
      </c>
      <c r="F9" s="14">
        <v>2.401</v>
      </c>
      <c r="G9" s="14">
        <v>5.121</v>
      </c>
      <c r="H9" s="14">
        <v>3.743</v>
      </c>
      <c r="I9" s="14">
        <v>3.448</v>
      </c>
      <c r="J9" s="14">
        <v>8.634</v>
      </c>
      <c r="K9" s="14">
        <v>9.691</v>
      </c>
      <c r="L9" s="14">
        <v>10.998</v>
      </c>
      <c r="M9" s="14">
        <v>9.737249999999998</v>
      </c>
      <c r="N9" s="14">
        <v>8.368375</v>
      </c>
    </row>
    <row r="10" spans="1:14" ht="15" customHeight="1">
      <c r="A10" s="13" t="s">
        <v>11</v>
      </c>
      <c r="B10" s="14">
        <v>2.827</v>
      </c>
      <c r="C10" s="14">
        <v>2.869</v>
      </c>
      <c r="D10" s="14">
        <v>2.288</v>
      </c>
      <c r="E10" s="14">
        <v>2.765</v>
      </c>
      <c r="F10" s="14">
        <v>2.384</v>
      </c>
      <c r="G10" s="14">
        <v>3.076</v>
      </c>
      <c r="H10" s="14">
        <v>5.1</v>
      </c>
      <c r="I10" s="14">
        <v>3.328</v>
      </c>
      <c r="J10" s="14">
        <v>5.622</v>
      </c>
      <c r="K10" s="14">
        <v>8.961</v>
      </c>
      <c r="L10" s="14">
        <v>8.256</v>
      </c>
      <c r="M10" s="14">
        <v>5.76935</v>
      </c>
      <c r="N10" s="14">
        <v>7.08305</v>
      </c>
    </row>
    <row r="11" spans="1:14" ht="15" customHeight="1">
      <c r="A11" s="13" t="s">
        <v>12</v>
      </c>
      <c r="B11" s="14">
        <v>2.982</v>
      </c>
      <c r="C11" s="14">
        <v>2.76</v>
      </c>
      <c r="D11" s="14">
        <v>3.553</v>
      </c>
      <c r="E11" s="14">
        <v>1.594</v>
      </c>
      <c r="F11" s="14">
        <v>3.002</v>
      </c>
      <c r="G11" s="14">
        <v>5.723</v>
      </c>
      <c r="H11" s="14">
        <v>4.778</v>
      </c>
      <c r="I11" s="14">
        <v>6.692</v>
      </c>
      <c r="J11" s="14">
        <v>6.239</v>
      </c>
      <c r="K11" s="14">
        <v>5.314</v>
      </c>
      <c r="L11" s="14">
        <v>6.776</v>
      </c>
      <c r="M11" s="14">
        <v>5.5459000000000005</v>
      </c>
      <c r="N11" s="14">
        <v>6.731375</v>
      </c>
    </row>
    <row r="12" spans="1:14" ht="15" customHeight="1">
      <c r="A12" s="13" t="s">
        <v>13</v>
      </c>
      <c r="B12" s="14">
        <v>2.994</v>
      </c>
      <c r="C12" s="14">
        <v>2.476</v>
      </c>
      <c r="D12" s="14">
        <v>1.974</v>
      </c>
      <c r="E12" s="14">
        <v>2.819</v>
      </c>
      <c r="F12" s="14">
        <v>3.864</v>
      </c>
      <c r="G12" s="14">
        <v>4.306</v>
      </c>
      <c r="H12" s="14">
        <v>4.136</v>
      </c>
      <c r="I12" s="14">
        <v>3.972</v>
      </c>
      <c r="J12" s="14">
        <v>5.431</v>
      </c>
      <c r="K12" s="14">
        <v>7.017</v>
      </c>
      <c r="L12" s="14">
        <v>7.636</v>
      </c>
      <c r="M12" s="14">
        <v>5.81025</v>
      </c>
      <c r="N12" s="14">
        <v>6.58965</v>
      </c>
    </row>
    <row r="13" spans="1:14" ht="15" customHeight="1">
      <c r="A13" s="15" t="s">
        <v>14</v>
      </c>
      <c r="B13" s="16">
        <v>28.578000000000003</v>
      </c>
      <c r="C13" s="16">
        <v>29.345</v>
      </c>
      <c r="D13" s="16">
        <v>28.725</v>
      </c>
      <c r="E13" s="16">
        <v>22.54</v>
      </c>
      <c r="F13" s="16">
        <v>26.232</v>
      </c>
      <c r="G13" s="16">
        <v>45.693</v>
      </c>
      <c r="H13" s="16">
        <v>50.881</v>
      </c>
      <c r="I13" s="16">
        <v>48.728</v>
      </c>
      <c r="J13" s="16">
        <v>70.954</v>
      </c>
      <c r="K13" s="16">
        <v>82.608</v>
      </c>
      <c r="L13" s="16">
        <v>84.34399999999998</v>
      </c>
      <c r="M13" s="16">
        <v>75.19575</v>
      </c>
      <c r="N13" s="16">
        <v>69.246775</v>
      </c>
    </row>
    <row r="14" spans="1:14" ht="15" customHeight="1">
      <c r="A14" s="17"/>
      <c r="B14" s="18"/>
      <c r="C14" s="18"/>
      <c r="D14" s="18"/>
      <c r="E14" s="18"/>
      <c r="F14" s="18"/>
      <c r="G14" s="18"/>
      <c r="H14" s="18"/>
      <c r="I14" s="18"/>
      <c r="J14" s="18"/>
      <c r="K14" s="18"/>
      <c r="L14" s="18"/>
      <c r="M14" s="18"/>
      <c r="N14" s="18"/>
    </row>
    <row r="15" spans="1:14" ht="15" customHeight="1">
      <c r="A15" s="15" t="s">
        <v>15</v>
      </c>
      <c r="B15" s="16">
        <v>135.535</v>
      </c>
      <c r="C15" s="16">
        <v>128.388</v>
      </c>
      <c r="D15" s="16">
        <v>120.77000000000001</v>
      </c>
      <c r="E15" s="16">
        <v>118.84</v>
      </c>
      <c r="F15" s="16">
        <v>134.285</v>
      </c>
      <c r="G15" s="16">
        <v>200.78400000000002</v>
      </c>
      <c r="H15" s="16">
        <v>220.62900000000002</v>
      </c>
      <c r="I15" s="16">
        <v>223.78199999999998</v>
      </c>
      <c r="J15" s="16">
        <v>284.34700000000004</v>
      </c>
      <c r="K15" s="16">
        <v>339.28</v>
      </c>
      <c r="L15" s="16">
        <v>358.332</v>
      </c>
      <c r="M15" s="16">
        <v>335.007875</v>
      </c>
      <c r="N15" s="16">
        <v>300.349</v>
      </c>
    </row>
    <row r="16" spans="1:14" ht="15" customHeight="1">
      <c r="A16" s="15" t="s">
        <v>16</v>
      </c>
      <c r="B16" s="16">
        <v>72.91600000000001</v>
      </c>
      <c r="C16" s="16">
        <v>81.549</v>
      </c>
      <c r="D16" s="16">
        <v>71.422</v>
      </c>
      <c r="E16" s="16">
        <v>61.348000000000006</v>
      </c>
      <c r="F16" s="16">
        <v>69.347</v>
      </c>
      <c r="G16" s="16">
        <v>111.228</v>
      </c>
      <c r="H16" s="16">
        <v>130.743</v>
      </c>
      <c r="I16" s="16">
        <v>119.97300000000001</v>
      </c>
      <c r="J16" s="16">
        <v>171.447</v>
      </c>
      <c r="K16" s="16">
        <v>192.77100000000002</v>
      </c>
      <c r="L16" s="16">
        <v>193.42699999999996</v>
      </c>
      <c r="M16" s="16">
        <v>182.73719999999997</v>
      </c>
      <c r="N16" s="16">
        <v>173.139</v>
      </c>
    </row>
    <row r="17" spans="1:14" ht="15" customHeight="1">
      <c r="A17" s="15" t="s">
        <v>17</v>
      </c>
      <c r="B17" s="16">
        <v>135.406</v>
      </c>
      <c r="C17" s="16">
        <v>139.181</v>
      </c>
      <c r="D17" s="16">
        <v>126.316</v>
      </c>
      <c r="E17" s="16">
        <v>111.27099999999999</v>
      </c>
      <c r="F17" s="16">
        <v>132.304</v>
      </c>
      <c r="G17" s="16">
        <v>164.317</v>
      </c>
      <c r="H17" s="16">
        <v>188.713</v>
      </c>
      <c r="I17" s="16">
        <v>190.42200000000003</v>
      </c>
      <c r="J17" s="16">
        <v>241.186</v>
      </c>
      <c r="K17" s="16">
        <v>282.271</v>
      </c>
      <c r="L17" s="16">
        <v>311.30600000000004</v>
      </c>
      <c r="M17" s="16">
        <v>305.638</v>
      </c>
      <c r="N17" s="16">
        <v>294.658</v>
      </c>
    </row>
    <row r="18" spans="1:14" ht="15" customHeight="1">
      <c r="A18" s="15" t="s">
        <v>18</v>
      </c>
      <c r="B18" s="16">
        <v>569.193</v>
      </c>
      <c r="C18" s="16">
        <v>544.923</v>
      </c>
      <c r="D18" s="16">
        <v>469.94599999999997</v>
      </c>
      <c r="E18" s="16">
        <v>416.763</v>
      </c>
      <c r="F18" s="16">
        <v>467.708</v>
      </c>
      <c r="G18" s="16">
        <v>499.88200000000006</v>
      </c>
      <c r="H18" s="16">
        <v>543.93</v>
      </c>
      <c r="I18" s="16">
        <v>550.3100000000001</v>
      </c>
      <c r="J18" s="16">
        <v>737.019</v>
      </c>
      <c r="K18" s="16">
        <v>860.0480000000001</v>
      </c>
      <c r="L18" s="16">
        <v>878.9209999999998</v>
      </c>
      <c r="M18" s="16">
        <v>846.0328000000001</v>
      </c>
      <c r="N18" s="16">
        <v>848.98</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913.0499999999998</v>
      </c>
      <c r="C20" s="20">
        <v>894.0410000000002</v>
      </c>
      <c r="D20" s="20">
        <v>788.454</v>
      </c>
      <c r="E20" s="20">
        <v>708.2220000000001</v>
      </c>
      <c r="F20" s="20">
        <v>803.6439999999999</v>
      </c>
      <c r="G20" s="20">
        <v>976.2109999999999</v>
      </c>
      <c r="H20" s="20">
        <v>1084.0149999999999</v>
      </c>
      <c r="I20" s="20">
        <v>1084.487</v>
      </c>
      <c r="J20" s="20">
        <v>1433.9989999999996</v>
      </c>
      <c r="K20" s="20">
        <v>1674.3700000000003</v>
      </c>
      <c r="L20" s="20">
        <v>1741.9859999999996</v>
      </c>
      <c r="M20" s="20">
        <v>1669.415875</v>
      </c>
      <c r="N20" s="20">
        <v>1617.126</v>
      </c>
    </row>
    <row r="21" ht="15" customHeight="1">
      <c r="M21" s="21"/>
    </row>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13" sqref="N13"/>
    </sheetView>
  </sheetViews>
  <sheetFormatPr defaultColWidth="9.140625" defaultRowHeight="15"/>
  <cols>
    <col min="1" max="1" width="16.28125" style="9" customWidth="1"/>
    <col min="2" max="13" width="7.8515625" style="9" customWidth="1"/>
    <col min="14" max="16384" width="9.140625" style="9" customWidth="1"/>
  </cols>
  <sheetData>
    <row r="1" spans="1:2" ht="15" customHeight="1">
      <c r="A1" s="10" t="s">
        <v>43</v>
      </c>
      <c r="B1" s="10" t="s">
        <v>44</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2.286</v>
      </c>
      <c r="C4" s="14">
        <v>2.404</v>
      </c>
      <c r="D4" s="14">
        <v>1.926</v>
      </c>
      <c r="E4" s="14">
        <v>1.995</v>
      </c>
      <c r="F4" s="14">
        <v>0.983</v>
      </c>
      <c r="G4" s="14">
        <v>1.012</v>
      </c>
      <c r="H4" s="14">
        <v>1.647</v>
      </c>
      <c r="I4" s="14">
        <v>3.202</v>
      </c>
      <c r="J4" s="14">
        <v>5.139</v>
      </c>
      <c r="K4" s="14">
        <v>5.264</v>
      </c>
      <c r="L4" s="14">
        <v>6.12</v>
      </c>
      <c r="M4" s="14">
        <v>5.935250000000001</v>
      </c>
      <c r="N4" s="14">
        <v>5.030875</v>
      </c>
    </row>
    <row r="5" spans="1:14" ht="15" customHeight="1">
      <c r="A5" s="13" t="s">
        <v>6</v>
      </c>
      <c r="B5" s="14">
        <v>4.136</v>
      </c>
      <c r="C5" s="14">
        <v>4.843</v>
      </c>
      <c r="D5" s="14">
        <v>2.789</v>
      </c>
      <c r="E5" s="14">
        <v>2.791</v>
      </c>
      <c r="F5" s="14">
        <v>2.243</v>
      </c>
      <c r="G5" s="14">
        <v>3.756</v>
      </c>
      <c r="H5" s="14">
        <v>3.762</v>
      </c>
      <c r="I5" s="14">
        <v>3.797</v>
      </c>
      <c r="J5" s="14">
        <v>6.02</v>
      </c>
      <c r="K5" s="14">
        <v>7.17</v>
      </c>
      <c r="L5" s="14">
        <v>8.097</v>
      </c>
      <c r="M5" s="14">
        <v>8.616700000000002</v>
      </c>
      <c r="N5" s="14">
        <v>7.546</v>
      </c>
    </row>
    <row r="6" spans="1:14" ht="15" customHeight="1">
      <c r="A6" s="13" t="s">
        <v>7</v>
      </c>
      <c r="B6" s="14">
        <v>5.089</v>
      </c>
      <c r="C6" s="14">
        <v>5.404</v>
      </c>
      <c r="D6" s="14">
        <v>2.999</v>
      </c>
      <c r="E6" s="14">
        <v>2.017</v>
      </c>
      <c r="F6" s="14">
        <v>3.659</v>
      </c>
      <c r="G6" s="14">
        <v>5.889</v>
      </c>
      <c r="H6" s="14">
        <v>6.192</v>
      </c>
      <c r="I6" s="14">
        <v>6.08</v>
      </c>
      <c r="J6" s="14">
        <v>6.15</v>
      </c>
      <c r="K6" s="14">
        <v>7.469</v>
      </c>
      <c r="L6" s="14">
        <v>7.434</v>
      </c>
      <c r="M6" s="14">
        <v>5.118875000000001</v>
      </c>
      <c r="N6" s="14">
        <v>5.812925</v>
      </c>
    </row>
    <row r="7" spans="1:14" ht="15" customHeight="1">
      <c r="A7" s="13" t="s">
        <v>8</v>
      </c>
      <c r="B7" s="14">
        <v>6.511</v>
      </c>
      <c r="C7" s="14">
        <v>6.824</v>
      </c>
      <c r="D7" s="14">
        <v>4.447</v>
      </c>
      <c r="E7" s="14">
        <v>7.418</v>
      </c>
      <c r="F7" s="14">
        <v>6.763</v>
      </c>
      <c r="G7" s="14">
        <v>7.364</v>
      </c>
      <c r="H7" s="14">
        <v>11.113</v>
      </c>
      <c r="I7" s="14">
        <v>8.527</v>
      </c>
      <c r="J7" s="14">
        <v>8.252</v>
      </c>
      <c r="K7" s="14">
        <v>13.588</v>
      </c>
      <c r="L7" s="14">
        <v>12.648</v>
      </c>
      <c r="M7" s="14">
        <v>12.058924999999999</v>
      </c>
      <c r="N7" s="14">
        <v>12.158375</v>
      </c>
    </row>
    <row r="8" spans="1:14" ht="15" customHeight="1">
      <c r="A8" s="13" t="s">
        <v>9</v>
      </c>
      <c r="B8" s="14">
        <v>6.764</v>
      </c>
      <c r="C8" s="14">
        <v>7.67</v>
      </c>
      <c r="D8" s="14">
        <v>7.391</v>
      </c>
      <c r="E8" s="14">
        <v>6.284</v>
      </c>
      <c r="F8" s="14">
        <v>5.037</v>
      </c>
      <c r="G8" s="14">
        <v>8.341</v>
      </c>
      <c r="H8" s="14">
        <v>12.515</v>
      </c>
      <c r="I8" s="14">
        <v>10.387</v>
      </c>
      <c r="J8" s="14">
        <v>14.997</v>
      </c>
      <c r="K8" s="14">
        <v>19.139</v>
      </c>
      <c r="L8" s="14">
        <v>18.383</v>
      </c>
      <c r="M8" s="14">
        <v>18.1261</v>
      </c>
      <c r="N8" s="14">
        <v>13.781675</v>
      </c>
    </row>
    <row r="9" spans="1:14" ht="15" customHeight="1">
      <c r="A9" s="13" t="s">
        <v>10</v>
      </c>
      <c r="B9" s="14">
        <v>4.218</v>
      </c>
      <c r="C9" s="14">
        <v>5.882</v>
      </c>
      <c r="D9" s="14">
        <v>5.428</v>
      </c>
      <c r="E9" s="14">
        <v>2.612</v>
      </c>
      <c r="F9" s="14">
        <v>5.534</v>
      </c>
      <c r="G9" s="14">
        <v>5.616</v>
      </c>
      <c r="H9" s="14">
        <v>8.231</v>
      </c>
      <c r="I9" s="14">
        <v>6.695</v>
      </c>
      <c r="J9" s="14">
        <v>9.286</v>
      </c>
      <c r="K9" s="14">
        <v>13.584</v>
      </c>
      <c r="L9" s="14">
        <v>10.869</v>
      </c>
      <c r="M9" s="14">
        <v>10.52335</v>
      </c>
      <c r="N9" s="14">
        <v>9.028775</v>
      </c>
    </row>
    <row r="10" spans="1:14" ht="15" customHeight="1">
      <c r="A10" s="13" t="s">
        <v>11</v>
      </c>
      <c r="B10" s="14">
        <v>4.343</v>
      </c>
      <c r="C10" s="14">
        <v>4.086</v>
      </c>
      <c r="D10" s="14">
        <v>3.657</v>
      </c>
      <c r="E10" s="14">
        <v>2.449</v>
      </c>
      <c r="F10" s="14">
        <v>3.63</v>
      </c>
      <c r="G10" s="14">
        <v>6.11</v>
      </c>
      <c r="H10" s="14">
        <v>5.674</v>
      </c>
      <c r="I10" s="14">
        <v>5.255</v>
      </c>
      <c r="J10" s="14">
        <v>6.997</v>
      </c>
      <c r="K10" s="14">
        <v>9.212</v>
      </c>
      <c r="L10" s="14">
        <v>8.621</v>
      </c>
      <c r="M10" s="14">
        <v>10.375925</v>
      </c>
      <c r="N10" s="14">
        <v>9.539175</v>
      </c>
    </row>
    <row r="11" spans="1:14" ht="15" customHeight="1">
      <c r="A11" s="13" t="s">
        <v>12</v>
      </c>
      <c r="B11" s="14">
        <v>4.28</v>
      </c>
      <c r="C11" s="14">
        <v>4.756</v>
      </c>
      <c r="D11" s="14">
        <v>5.565</v>
      </c>
      <c r="E11" s="14">
        <v>5.104</v>
      </c>
      <c r="F11" s="14">
        <v>6.117</v>
      </c>
      <c r="G11" s="14">
        <v>5.254</v>
      </c>
      <c r="H11" s="14">
        <v>6.233</v>
      </c>
      <c r="I11" s="14">
        <v>6.419</v>
      </c>
      <c r="J11" s="14">
        <v>8.22</v>
      </c>
      <c r="K11" s="14">
        <v>5.579</v>
      </c>
      <c r="L11" s="14">
        <v>7.565</v>
      </c>
      <c r="M11" s="14">
        <v>6.0704</v>
      </c>
      <c r="N11" s="14">
        <v>7.18455</v>
      </c>
    </row>
    <row r="12" spans="1:14" ht="15" customHeight="1">
      <c r="A12" s="13" t="s">
        <v>13</v>
      </c>
      <c r="B12" s="14">
        <v>4.427</v>
      </c>
      <c r="C12" s="14">
        <v>3.923</v>
      </c>
      <c r="D12" s="14">
        <v>3.474</v>
      </c>
      <c r="E12" s="14">
        <v>3.233</v>
      </c>
      <c r="F12" s="14">
        <v>3.944</v>
      </c>
      <c r="G12" s="14">
        <v>6.353</v>
      </c>
      <c r="H12" s="14">
        <v>7.257</v>
      </c>
      <c r="I12" s="14">
        <v>7.694</v>
      </c>
      <c r="J12" s="14">
        <v>8.709</v>
      </c>
      <c r="K12" s="14">
        <v>10.164</v>
      </c>
      <c r="L12" s="14">
        <v>9.197</v>
      </c>
      <c r="M12" s="14">
        <v>8.8468</v>
      </c>
      <c r="N12" s="14">
        <v>7.439975</v>
      </c>
    </row>
    <row r="13" spans="1:14" ht="15" customHeight="1">
      <c r="A13" s="15" t="s">
        <v>14</v>
      </c>
      <c r="B13" s="16">
        <v>42.054</v>
      </c>
      <c r="C13" s="16">
        <v>45.792</v>
      </c>
      <c r="D13" s="16">
        <v>37.676</v>
      </c>
      <c r="E13" s="16">
        <v>33.90299999999999</v>
      </c>
      <c r="F13" s="16">
        <v>37.91</v>
      </c>
      <c r="G13" s="16">
        <v>49.695</v>
      </c>
      <c r="H13" s="16">
        <v>62.623999999999995</v>
      </c>
      <c r="I13" s="16">
        <v>58.056000000000004</v>
      </c>
      <c r="J13" s="16">
        <v>73.77000000000001</v>
      </c>
      <c r="K13" s="16">
        <v>91.169</v>
      </c>
      <c r="L13" s="16">
        <v>88.934</v>
      </c>
      <c r="M13" s="16">
        <v>85.672325</v>
      </c>
      <c r="N13" s="16">
        <v>77.52232500000001</v>
      </c>
    </row>
    <row r="14" spans="1:14" ht="15" customHeight="1">
      <c r="A14" s="17"/>
      <c r="B14" s="18"/>
      <c r="C14" s="18"/>
      <c r="D14" s="18"/>
      <c r="E14" s="18"/>
      <c r="F14" s="18"/>
      <c r="G14" s="18"/>
      <c r="H14" s="18"/>
      <c r="I14" s="18"/>
      <c r="J14" s="18"/>
      <c r="K14" s="18"/>
      <c r="L14" s="18"/>
      <c r="M14" s="18"/>
      <c r="N14" s="18"/>
    </row>
    <row r="15" spans="1:14" ht="15" customHeight="1">
      <c r="A15" s="15" t="s">
        <v>15</v>
      </c>
      <c r="B15" s="16">
        <v>180.229</v>
      </c>
      <c r="C15" s="16">
        <v>178.91400000000002</v>
      </c>
      <c r="D15" s="16">
        <v>152.34900000000002</v>
      </c>
      <c r="E15" s="16">
        <v>144.691</v>
      </c>
      <c r="F15" s="16">
        <v>167.26600000000002</v>
      </c>
      <c r="G15" s="16">
        <v>209.486</v>
      </c>
      <c r="H15" s="16">
        <v>218.95900000000003</v>
      </c>
      <c r="I15" s="16">
        <v>223.842</v>
      </c>
      <c r="J15" s="16">
        <v>292.33099999999996</v>
      </c>
      <c r="K15" s="16">
        <v>308.20599999999996</v>
      </c>
      <c r="L15" s="16">
        <v>323.715</v>
      </c>
      <c r="M15" s="16">
        <v>300.71477500000003</v>
      </c>
      <c r="N15" s="16">
        <v>303.071</v>
      </c>
    </row>
    <row r="16" spans="1:14" ht="15" customHeight="1">
      <c r="A16" s="15" t="s">
        <v>16</v>
      </c>
      <c r="B16" s="16">
        <v>123.50200000000001</v>
      </c>
      <c r="C16" s="16">
        <v>120.98400000000001</v>
      </c>
      <c r="D16" s="16">
        <v>115.13099999999999</v>
      </c>
      <c r="E16" s="16">
        <v>99.273</v>
      </c>
      <c r="F16" s="16">
        <v>107.42099999999999</v>
      </c>
      <c r="G16" s="16">
        <v>130.123</v>
      </c>
      <c r="H16" s="16">
        <v>154.89</v>
      </c>
      <c r="I16" s="16">
        <v>141.298</v>
      </c>
      <c r="J16" s="16">
        <v>179.012</v>
      </c>
      <c r="K16" s="16">
        <v>217.08799999999997</v>
      </c>
      <c r="L16" s="16">
        <v>218.517</v>
      </c>
      <c r="M16" s="16">
        <v>204.5513</v>
      </c>
      <c r="N16" s="16">
        <v>191.996</v>
      </c>
    </row>
    <row r="17" spans="1:14" ht="15" customHeight="1">
      <c r="A17" s="15" t="s">
        <v>17</v>
      </c>
      <c r="B17" s="16">
        <v>180.33</v>
      </c>
      <c r="C17" s="16">
        <v>174.11599999999999</v>
      </c>
      <c r="D17" s="16">
        <v>172.778</v>
      </c>
      <c r="E17" s="16">
        <v>149.352</v>
      </c>
      <c r="F17" s="16">
        <v>176.92199999999997</v>
      </c>
      <c r="G17" s="16">
        <v>201.548</v>
      </c>
      <c r="H17" s="16">
        <v>195.589</v>
      </c>
      <c r="I17" s="16">
        <v>194.04500000000002</v>
      </c>
      <c r="J17" s="16">
        <v>251.79799999999997</v>
      </c>
      <c r="K17" s="16">
        <v>282.183</v>
      </c>
      <c r="L17" s="16">
        <v>304.859</v>
      </c>
      <c r="M17" s="16">
        <v>272.303225</v>
      </c>
      <c r="N17" s="16">
        <v>272.88</v>
      </c>
    </row>
    <row r="18" spans="1:14" ht="15" customHeight="1">
      <c r="A18" s="15" t="s">
        <v>18</v>
      </c>
      <c r="B18" s="16">
        <v>547.0260000000001</v>
      </c>
      <c r="C18" s="16">
        <v>509.24800000000005</v>
      </c>
      <c r="D18" s="16">
        <v>425.587</v>
      </c>
      <c r="E18" s="16">
        <v>379.36400000000003</v>
      </c>
      <c r="F18" s="16">
        <v>409.06000000000006</v>
      </c>
      <c r="G18" s="16">
        <v>389.1859999999999</v>
      </c>
      <c r="H18" s="16">
        <v>402.259</v>
      </c>
      <c r="I18" s="16">
        <v>417.62699999999995</v>
      </c>
      <c r="J18" s="16">
        <v>533.876</v>
      </c>
      <c r="K18" s="16">
        <v>586.829</v>
      </c>
      <c r="L18" s="16">
        <v>646.932</v>
      </c>
      <c r="M18" s="16">
        <v>586.2677749999999</v>
      </c>
      <c r="N18" s="16">
        <v>626.964</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1031.087</v>
      </c>
      <c r="C20" s="20">
        <v>983.262</v>
      </c>
      <c r="D20" s="20">
        <v>865.845</v>
      </c>
      <c r="E20" s="20">
        <v>772.68</v>
      </c>
      <c r="F20" s="20">
        <v>860.669</v>
      </c>
      <c r="G20" s="20">
        <v>930.3430000000001</v>
      </c>
      <c r="H20" s="20">
        <v>971.697</v>
      </c>
      <c r="I20" s="20">
        <v>976.812</v>
      </c>
      <c r="J20" s="20">
        <v>1257.0170000000003</v>
      </c>
      <c r="K20" s="20">
        <v>1394.306</v>
      </c>
      <c r="L20" s="20">
        <v>1494.0229999999997</v>
      </c>
      <c r="M20" s="20">
        <v>1363.837075</v>
      </c>
      <c r="N20" s="20">
        <v>1394.911</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C41" sqref="C41"/>
    </sheetView>
  </sheetViews>
  <sheetFormatPr defaultColWidth="9.140625" defaultRowHeight="15"/>
  <cols>
    <col min="1" max="1" width="16.28125" style="9" customWidth="1"/>
    <col min="2" max="13" width="7.8515625" style="9" customWidth="1"/>
    <col min="14" max="16384" width="9.140625" style="9" customWidth="1"/>
  </cols>
  <sheetData>
    <row r="1" spans="1:2" ht="15" customHeight="1">
      <c r="A1" s="10" t="s">
        <v>45</v>
      </c>
      <c r="B1" s="10" t="s">
        <v>46</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49.028265</v>
      </c>
      <c r="C4" s="14">
        <v>49.966104</v>
      </c>
      <c r="D4" s="14">
        <v>50.356549</v>
      </c>
      <c r="E4" s="14">
        <v>51.231427</v>
      </c>
      <c r="F4" s="14">
        <v>51.80383</v>
      </c>
      <c r="G4" s="14">
        <v>51.770919</v>
      </c>
      <c r="H4" s="14">
        <v>50.288463</v>
      </c>
      <c r="I4" s="14">
        <v>51.055754</v>
      </c>
      <c r="J4" s="14">
        <v>52.551808</v>
      </c>
      <c r="K4" s="14">
        <v>52.272007</v>
      </c>
      <c r="L4" s="14">
        <v>53.226473</v>
      </c>
      <c r="M4" s="14">
        <v>52.69650974332518</v>
      </c>
      <c r="N4" s="14">
        <v>53.068902</v>
      </c>
    </row>
    <row r="5" spans="1:14" ht="15" customHeight="1">
      <c r="A5" s="13" t="s">
        <v>6</v>
      </c>
      <c r="B5" s="14">
        <v>53.628176</v>
      </c>
      <c r="C5" s="14">
        <v>53.50993</v>
      </c>
      <c r="D5" s="14">
        <v>54.049138</v>
      </c>
      <c r="E5" s="14">
        <v>55.070278</v>
      </c>
      <c r="F5" s="14">
        <v>55.014859</v>
      </c>
      <c r="G5" s="14">
        <v>54.04822</v>
      </c>
      <c r="H5" s="14">
        <v>53.985016</v>
      </c>
      <c r="I5" s="14">
        <v>53.986025</v>
      </c>
      <c r="J5" s="14">
        <v>55.676578</v>
      </c>
      <c r="K5" s="14">
        <v>55.789757</v>
      </c>
      <c r="L5" s="14">
        <v>56.334109</v>
      </c>
      <c r="M5" s="14">
        <v>54.986477828852976</v>
      </c>
      <c r="N5" s="14">
        <v>55.916019</v>
      </c>
    </row>
    <row r="6" spans="1:14" ht="15" customHeight="1">
      <c r="A6" s="13" t="s">
        <v>7</v>
      </c>
      <c r="B6" s="14">
        <v>56.859089</v>
      </c>
      <c r="C6" s="14">
        <v>56.545476</v>
      </c>
      <c r="D6" s="14">
        <v>56.074823</v>
      </c>
      <c r="E6" s="14">
        <v>56.182092</v>
      </c>
      <c r="F6" s="14">
        <v>57.781912</v>
      </c>
      <c r="G6" s="14">
        <v>57.366229</v>
      </c>
      <c r="H6" s="14">
        <v>54.764728</v>
      </c>
      <c r="I6" s="14">
        <v>55.127873</v>
      </c>
      <c r="J6" s="14">
        <v>54.942579</v>
      </c>
      <c r="K6" s="14">
        <v>55.319491</v>
      </c>
      <c r="L6" s="14">
        <v>54.865194</v>
      </c>
      <c r="M6" s="14">
        <v>54.64959488277421</v>
      </c>
      <c r="N6" s="14">
        <v>55.449113</v>
      </c>
    </row>
    <row r="7" spans="1:14" ht="15" customHeight="1">
      <c r="A7" s="13" t="s">
        <v>8</v>
      </c>
      <c r="B7" s="14">
        <v>56.695642</v>
      </c>
      <c r="C7" s="14">
        <v>56.706974</v>
      </c>
      <c r="D7" s="14">
        <v>55.536717</v>
      </c>
      <c r="E7" s="14">
        <v>56.548248</v>
      </c>
      <c r="F7" s="14">
        <v>56.280113</v>
      </c>
      <c r="G7" s="14">
        <v>55.522444</v>
      </c>
      <c r="H7" s="14">
        <v>54.563566</v>
      </c>
      <c r="I7" s="14">
        <v>54.840143</v>
      </c>
      <c r="J7" s="14">
        <v>56.454358</v>
      </c>
      <c r="K7" s="14">
        <v>55.900337</v>
      </c>
      <c r="L7" s="14">
        <v>54.566495</v>
      </c>
      <c r="M7" s="14">
        <v>54.54504746533312</v>
      </c>
      <c r="N7" s="14">
        <v>56.394697</v>
      </c>
    </row>
    <row r="8" spans="1:14" ht="15" customHeight="1">
      <c r="A8" s="13" t="s">
        <v>9</v>
      </c>
      <c r="B8" s="14">
        <v>53.01772</v>
      </c>
      <c r="C8" s="14">
        <v>53.050671</v>
      </c>
      <c r="D8" s="14">
        <v>55.798115</v>
      </c>
      <c r="E8" s="14">
        <v>54.438568</v>
      </c>
      <c r="F8" s="14">
        <v>54.585704</v>
      </c>
      <c r="G8" s="14">
        <v>53.622506</v>
      </c>
      <c r="H8" s="14">
        <v>54.200735</v>
      </c>
      <c r="I8" s="14">
        <v>54.55918</v>
      </c>
      <c r="J8" s="14">
        <v>54.661551</v>
      </c>
      <c r="K8" s="14">
        <v>55.560583</v>
      </c>
      <c r="L8" s="14">
        <v>55.385798</v>
      </c>
      <c r="M8" s="14">
        <v>55.15116452238884</v>
      </c>
      <c r="N8" s="14">
        <v>56.641437</v>
      </c>
    </row>
    <row r="9" spans="1:14" ht="15" customHeight="1">
      <c r="A9" s="13" t="s">
        <v>10</v>
      </c>
      <c r="B9" s="14">
        <v>53.539436</v>
      </c>
      <c r="C9" s="14">
        <v>53.063491</v>
      </c>
      <c r="D9" s="14">
        <v>51.449559</v>
      </c>
      <c r="E9" s="14">
        <v>52.380495</v>
      </c>
      <c r="F9" s="14">
        <v>52.789235</v>
      </c>
      <c r="G9" s="14">
        <v>53.270198</v>
      </c>
      <c r="H9" s="14">
        <v>52.211744</v>
      </c>
      <c r="I9" s="14">
        <v>52.930549</v>
      </c>
      <c r="J9" s="14">
        <v>53.649537</v>
      </c>
      <c r="K9" s="14">
        <v>51.557303</v>
      </c>
      <c r="L9" s="14">
        <v>52.441592</v>
      </c>
      <c r="M9" s="14">
        <v>53.001760626985536</v>
      </c>
      <c r="N9" s="14">
        <v>52.979953</v>
      </c>
    </row>
    <row r="10" spans="1:14" ht="15" customHeight="1">
      <c r="A10" s="13" t="s">
        <v>11</v>
      </c>
      <c r="B10" s="14">
        <v>52.556563</v>
      </c>
      <c r="C10" s="14">
        <v>53.215884</v>
      </c>
      <c r="D10" s="14">
        <v>54.270151</v>
      </c>
      <c r="E10" s="14">
        <v>55.933579</v>
      </c>
      <c r="F10" s="14">
        <v>54.545622</v>
      </c>
      <c r="G10" s="14">
        <v>53.627365</v>
      </c>
      <c r="H10" s="14">
        <v>54.806127</v>
      </c>
      <c r="I10" s="14">
        <v>54.882683</v>
      </c>
      <c r="J10" s="14">
        <v>54.459655</v>
      </c>
      <c r="K10" s="14">
        <v>54.789267</v>
      </c>
      <c r="L10" s="14">
        <v>54.388351</v>
      </c>
      <c r="M10" s="14">
        <v>53.919356357223045</v>
      </c>
      <c r="N10" s="14">
        <v>54.463113</v>
      </c>
    </row>
    <row r="11" spans="1:14" ht="15" customHeight="1">
      <c r="A11" s="13" t="s">
        <v>12</v>
      </c>
      <c r="B11" s="14">
        <v>53.584532</v>
      </c>
      <c r="C11" s="14">
        <v>53.362578</v>
      </c>
      <c r="D11" s="14">
        <v>53.962892</v>
      </c>
      <c r="E11" s="14">
        <v>53.607546</v>
      </c>
      <c r="F11" s="14">
        <v>53.890829</v>
      </c>
      <c r="G11" s="14">
        <v>54.020068</v>
      </c>
      <c r="H11" s="14">
        <v>55.052996</v>
      </c>
      <c r="I11" s="14">
        <v>54.356582</v>
      </c>
      <c r="J11" s="14">
        <v>55.011456</v>
      </c>
      <c r="K11" s="14">
        <v>54.07124</v>
      </c>
      <c r="L11" s="14">
        <v>55.117452</v>
      </c>
      <c r="M11" s="14">
        <v>55.29615206216165</v>
      </c>
      <c r="N11" s="14">
        <v>55.051962</v>
      </c>
    </row>
    <row r="12" spans="1:14" ht="15" customHeight="1">
      <c r="A12" s="13" t="s">
        <v>13</v>
      </c>
      <c r="B12" s="14">
        <v>53.262342</v>
      </c>
      <c r="C12" s="14">
        <v>53.969532</v>
      </c>
      <c r="D12" s="14">
        <v>53.619544</v>
      </c>
      <c r="E12" s="14">
        <v>53.503777</v>
      </c>
      <c r="F12" s="14">
        <v>56.165619</v>
      </c>
      <c r="G12" s="14">
        <v>56.0568</v>
      </c>
      <c r="H12" s="14">
        <v>53.639414</v>
      </c>
      <c r="I12" s="14">
        <v>54.299689</v>
      </c>
      <c r="J12" s="14">
        <v>54.034042</v>
      </c>
      <c r="K12" s="14">
        <v>53.137394</v>
      </c>
      <c r="L12" s="14">
        <v>53.202614</v>
      </c>
      <c r="M12" s="14">
        <v>53.539007889902344</v>
      </c>
      <c r="N12" s="14">
        <v>53.564882</v>
      </c>
    </row>
    <row r="13" spans="1:14" ht="15" customHeight="1">
      <c r="A13" s="15" t="s">
        <v>14</v>
      </c>
      <c r="B13" s="16">
        <v>53.904698</v>
      </c>
      <c r="C13" s="16">
        <v>53.976845</v>
      </c>
      <c r="D13" s="16">
        <v>54.428774</v>
      </c>
      <c r="E13" s="16">
        <v>54.639023</v>
      </c>
      <c r="F13" s="16">
        <v>54.971609</v>
      </c>
      <c r="G13" s="16">
        <v>54.453321</v>
      </c>
      <c r="H13" s="16">
        <v>53.965334</v>
      </c>
      <c r="I13" s="16">
        <v>54.237244</v>
      </c>
      <c r="J13" s="16">
        <v>54.82022</v>
      </c>
      <c r="K13" s="16">
        <v>54.680775</v>
      </c>
      <c r="L13" s="16">
        <v>54.632969</v>
      </c>
      <c r="M13" s="16">
        <v>54.42839841523385</v>
      </c>
      <c r="N13" s="16">
        <v>55.3</v>
      </c>
    </row>
    <row r="14" spans="1:14" ht="15" customHeight="1">
      <c r="A14" s="17"/>
      <c r="B14" s="18"/>
      <c r="C14" s="18"/>
      <c r="D14" s="18"/>
      <c r="E14" s="18"/>
      <c r="F14" s="18"/>
      <c r="G14" s="18"/>
      <c r="H14" s="18"/>
      <c r="I14" s="18"/>
      <c r="J14" s="18"/>
      <c r="K14" s="18"/>
      <c r="L14" s="18"/>
      <c r="M14" s="18"/>
      <c r="N14" s="18"/>
    </row>
    <row r="15" spans="1:14" ht="15" customHeight="1">
      <c r="A15" s="15" t="s">
        <v>15</v>
      </c>
      <c r="B15" s="16">
        <v>52.724935</v>
      </c>
      <c r="C15" s="16">
        <v>52.561119</v>
      </c>
      <c r="D15" s="16">
        <v>52.761845</v>
      </c>
      <c r="E15" s="16">
        <v>52.73632</v>
      </c>
      <c r="F15" s="16">
        <v>53.123025</v>
      </c>
      <c r="G15" s="16">
        <v>52.921947</v>
      </c>
      <c r="H15" s="16">
        <v>52.488561</v>
      </c>
      <c r="I15" s="16">
        <v>52.415228</v>
      </c>
      <c r="J15" s="16">
        <v>52.938284</v>
      </c>
      <c r="K15" s="16">
        <v>53.011121</v>
      </c>
      <c r="L15" s="16">
        <v>53.133103</v>
      </c>
      <c r="M15" s="16">
        <v>53.14905920029075</v>
      </c>
      <c r="N15" s="16">
        <v>53.511812</v>
      </c>
    </row>
    <row r="16" spans="1:14" ht="15" customHeight="1">
      <c r="A16" s="15" t="s">
        <v>16</v>
      </c>
      <c r="B16" s="16">
        <v>53.697107</v>
      </c>
      <c r="C16" s="16">
        <v>53.67174</v>
      </c>
      <c r="D16" s="16">
        <v>54.047274</v>
      </c>
      <c r="E16" s="16">
        <v>54.027807</v>
      </c>
      <c r="F16" s="16">
        <v>54.427173</v>
      </c>
      <c r="G16" s="16">
        <v>53.646258</v>
      </c>
      <c r="H16" s="16">
        <v>53.583279</v>
      </c>
      <c r="I16" s="16">
        <v>53.630188</v>
      </c>
      <c r="J16" s="16">
        <v>54.251242</v>
      </c>
      <c r="K16" s="16">
        <v>53.734432</v>
      </c>
      <c r="L16" s="16">
        <v>53.861893</v>
      </c>
      <c r="M16" s="16">
        <v>53.498223084664566</v>
      </c>
      <c r="N16" s="16">
        <v>54.117701</v>
      </c>
    </row>
    <row r="17" spans="1:14" ht="15" customHeight="1">
      <c r="A17" s="15" t="s">
        <v>17</v>
      </c>
      <c r="B17" s="16">
        <v>50.717571</v>
      </c>
      <c r="C17" s="16">
        <v>50.450356</v>
      </c>
      <c r="D17" s="16">
        <v>50.802802</v>
      </c>
      <c r="E17" s="16">
        <v>50.471635</v>
      </c>
      <c r="F17" s="16">
        <v>51.28995</v>
      </c>
      <c r="G17" s="16">
        <v>51.136296</v>
      </c>
      <c r="H17" s="16">
        <v>50.946896</v>
      </c>
      <c r="I17" s="16">
        <v>50.55684</v>
      </c>
      <c r="J17" s="16">
        <v>51.448736</v>
      </c>
      <c r="K17" s="16">
        <v>51.387095</v>
      </c>
      <c r="L17" s="16">
        <v>52.314394</v>
      </c>
      <c r="M17" s="16">
        <v>52.216138598147666</v>
      </c>
      <c r="N17" s="16">
        <v>52.342292</v>
      </c>
    </row>
    <row r="18" spans="1:14" ht="15" customHeight="1">
      <c r="A18" s="15" t="s">
        <v>18</v>
      </c>
      <c r="B18" s="16">
        <v>43.992048</v>
      </c>
      <c r="C18" s="16">
        <v>43.060049</v>
      </c>
      <c r="D18" s="16">
        <v>42.559095</v>
      </c>
      <c r="E18" s="16">
        <v>41.829707</v>
      </c>
      <c r="F18" s="16">
        <v>41.836059</v>
      </c>
      <c r="G18" s="16">
        <v>40.681178</v>
      </c>
      <c r="H18" s="16">
        <v>40.357951</v>
      </c>
      <c r="I18" s="16">
        <v>40.425662</v>
      </c>
      <c r="J18" s="16">
        <v>41.878156</v>
      </c>
      <c r="K18" s="16">
        <v>41.280602</v>
      </c>
      <c r="L18" s="16">
        <v>41.336378</v>
      </c>
      <c r="M18" s="16">
        <v>41.31505038825111</v>
      </c>
      <c r="N18" s="16">
        <v>42.161752</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49.471541</v>
      </c>
      <c r="C20" s="20">
        <v>49.053477</v>
      </c>
      <c r="D20" s="20">
        <v>49.076904</v>
      </c>
      <c r="E20" s="20">
        <v>48.752503</v>
      </c>
      <c r="F20" s="20">
        <v>49.101586</v>
      </c>
      <c r="G20" s="20">
        <v>48.477355</v>
      </c>
      <c r="H20" s="20">
        <v>48.205102</v>
      </c>
      <c r="I20" s="20">
        <v>48.143361</v>
      </c>
      <c r="J20" s="20">
        <v>49.08342</v>
      </c>
      <c r="K20" s="20">
        <v>48.793207</v>
      </c>
      <c r="L20" s="20">
        <v>49.058574</v>
      </c>
      <c r="M20" s="20">
        <v>48.968503271911885</v>
      </c>
      <c r="N20" s="20">
        <v>49.501813</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B2" sqref="B2"/>
    </sheetView>
  </sheetViews>
  <sheetFormatPr defaultColWidth="9.140625" defaultRowHeight="15"/>
  <cols>
    <col min="1" max="1" width="16.00390625" style="9" customWidth="1"/>
    <col min="2" max="13" width="7.8515625" style="9" customWidth="1"/>
    <col min="14" max="16384" width="9.140625" style="9" customWidth="1"/>
  </cols>
  <sheetData>
    <row r="1" spans="1:2" ht="15" customHeight="1">
      <c r="A1" s="10" t="s">
        <v>47</v>
      </c>
      <c r="B1" s="10" t="s">
        <v>48</v>
      </c>
    </row>
    <row r="2" ht="15" customHeight="1">
      <c r="A2"/>
    </row>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65.971351</v>
      </c>
      <c r="C4" s="14">
        <v>66.851473</v>
      </c>
      <c r="D4" s="14">
        <v>67.866247</v>
      </c>
      <c r="E4" s="14">
        <v>69.485655</v>
      </c>
      <c r="F4" s="14">
        <v>69.503144</v>
      </c>
      <c r="G4" s="14">
        <v>69.154226</v>
      </c>
      <c r="H4" s="14">
        <v>68.018746</v>
      </c>
      <c r="I4" s="14">
        <v>68.905446</v>
      </c>
      <c r="J4" s="14">
        <v>70.917598</v>
      </c>
      <c r="K4" s="14">
        <v>70.60693</v>
      </c>
      <c r="L4" s="14">
        <v>71.2975</v>
      </c>
      <c r="M4" s="14">
        <v>70.81785962378981</v>
      </c>
      <c r="N4" s="14">
        <v>71.828721</v>
      </c>
    </row>
    <row r="5" spans="1:14" ht="15" customHeight="1">
      <c r="A5" s="13" t="s">
        <v>6</v>
      </c>
      <c r="B5" s="14">
        <v>70.597353</v>
      </c>
      <c r="C5" s="14">
        <v>70.633209</v>
      </c>
      <c r="D5" s="14">
        <v>71.512624</v>
      </c>
      <c r="E5" s="14">
        <v>73.332426</v>
      </c>
      <c r="F5" s="14">
        <v>72.951163</v>
      </c>
      <c r="G5" s="14">
        <v>71.19552</v>
      </c>
      <c r="H5" s="14">
        <v>71.220076</v>
      </c>
      <c r="I5" s="14">
        <v>70.793347</v>
      </c>
      <c r="J5" s="14">
        <v>73.261315</v>
      </c>
      <c r="K5" s="14">
        <v>73.782502</v>
      </c>
      <c r="L5" s="14">
        <v>73.934236</v>
      </c>
      <c r="M5" s="14">
        <v>72.33147509982786</v>
      </c>
      <c r="N5" s="14">
        <v>73.609561</v>
      </c>
    </row>
    <row r="6" spans="1:14" ht="15" customHeight="1">
      <c r="A6" s="13" t="s">
        <v>7</v>
      </c>
      <c r="B6" s="14">
        <v>72.857929</v>
      </c>
      <c r="C6" s="14">
        <v>72.893031</v>
      </c>
      <c r="D6" s="14">
        <v>72.107656</v>
      </c>
      <c r="E6" s="14">
        <v>72.245253</v>
      </c>
      <c r="F6" s="14">
        <v>73.602345</v>
      </c>
      <c r="G6" s="14">
        <v>73.398696</v>
      </c>
      <c r="H6" s="14">
        <v>70.171632</v>
      </c>
      <c r="I6" s="14">
        <v>70.653388</v>
      </c>
      <c r="J6" s="14">
        <v>70.59671</v>
      </c>
      <c r="K6" s="14">
        <v>70.982215</v>
      </c>
      <c r="L6" s="14">
        <v>70.615049</v>
      </c>
      <c r="M6" s="14">
        <v>70.19204128281498</v>
      </c>
      <c r="N6" s="14">
        <v>71.705212</v>
      </c>
    </row>
    <row r="7" spans="1:14" ht="15" customHeight="1">
      <c r="A7" s="13" t="s">
        <v>8</v>
      </c>
      <c r="B7" s="14">
        <v>73.353265</v>
      </c>
      <c r="C7" s="14">
        <v>73.335313</v>
      </c>
      <c r="D7" s="14">
        <v>71.756707</v>
      </c>
      <c r="E7" s="14">
        <v>73.415623</v>
      </c>
      <c r="F7" s="14">
        <v>73.090427</v>
      </c>
      <c r="G7" s="14">
        <v>71.880194</v>
      </c>
      <c r="H7" s="14">
        <v>71.113239</v>
      </c>
      <c r="I7" s="14">
        <v>71.298078</v>
      </c>
      <c r="J7" s="14">
        <v>73.446561</v>
      </c>
      <c r="K7" s="14">
        <v>72.680111</v>
      </c>
      <c r="L7" s="14">
        <v>70.913868</v>
      </c>
      <c r="M7" s="14">
        <v>71.39196245061679</v>
      </c>
      <c r="N7" s="14">
        <v>73.836531</v>
      </c>
    </row>
    <row r="8" spans="1:14" ht="15" customHeight="1">
      <c r="A8" s="13" t="s">
        <v>9</v>
      </c>
      <c r="B8" s="14">
        <v>71.05789</v>
      </c>
      <c r="C8" s="14">
        <v>71.423609</v>
      </c>
      <c r="D8" s="14">
        <v>74.589212</v>
      </c>
      <c r="E8" s="14">
        <v>72.869396</v>
      </c>
      <c r="F8" s="14">
        <v>73.661234</v>
      </c>
      <c r="G8" s="14">
        <v>72.308517</v>
      </c>
      <c r="H8" s="14">
        <v>72.724512</v>
      </c>
      <c r="I8" s="14">
        <v>72.956785</v>
      </c>
      <c r="J8" s="14">
        <v>73.724196</v>
      </c>
      <c r="K8" s="14">
        <v>74.243521</v>
      </c>
      <c r="L8" s="14">
        <v>74.711694</v>
      </c>
      <c r="M8" s="14">
        <v>74.70538867363653</v>
      </c>
      <c r="N8" s="14">
        <v>76.058437</v>
      </c>
    </row>
    <row r="9" spans="1:14" ht="15" customHeight="1">
      <c r="A9" s="13" t="s">
        <v>10</v>
      </c>
      <c r="B9" s="14">
        <v>72.850259</v>
      </c>
      <c r="C9" s="14">
        <v>72.324616</v>
      </c>
      <c r="D9" s="14">
        <v>69.992623</v>
      </c>
      <c r="E9" s="14">
        <v>71.205764</v>
      </c>
      <c r="F9" s="14">
        <v>71.968361</v>
      </c>
      <c r="G9" s="14">
        <v>72.570416</v>
      </c>
      <c r="H9" s="14">
        <v>71.99945</v>
      </c>
      <c r="I9" s="14">
        <v>72.631551</v>
      </c>
      <c r="J9" s="14">
        <v>73.701955</v>
      </c>
      <c r="K9" s="14">
        <v>71.982944</v>
      </c>
      <c r="L9" s="14">
        <v>73.18641</v>
      </c>
      <c r="M9" s="14">
        <v>74.58933135462362</v>
      </c>
      <c r="N9" s="14">
        <v>74.684934</v>
      </c>
    </row>
    <row r="10" spans="1:14" ht="15" customHeight="1">
      <c r="A10" s="13" t="s">
        <v>11</v>
      </c>
      <c r="B10" s="14">
        <v>70.149319</v>
      </c>
      <c r="C10" s="14">
        <v>70.829628</v>
      </c>
      <c r="D10" s="14">
        <v>73.025626</v>
      </c>
      <c r="E10" s="14">
        <v>74.937327</v>
      </c>
      <c r="F10" s="14">
        <v>72.133175</v>
      </c>
      <c r="G10" s="14">
        <v>71.731663</v>
      </c>
      <c r="H10" s="14">
        <v>73.461385</v>
      </c>
      <c r="I10" s="14">
        <v>74.042276</v>
      </c>
      <c r="J10" s="14">
        <v>73.495512</v>
      </c>
      <c r="K10" s="14">
        <v>73.70413</v>
      </c>
      <c r="L10" s="14">
        <v>73.105089</v>
      </c>
      <c r="M10" s="14">
        <v>73.12771514673379</v>
      </c>
      <c r="N10" s="14">
        <v>73.442668</v>
      </c>
    </row>
    <row r="11" spans="1:14" ht="15" customHeight="1">
      <c r="A11" s="13" t="s">
        <v>12</v>
      </c>
      <c r="B11" s="14">
        <v>69.651562</v>
      </c>
      <c r="C11" s="14">
        <v>69.723922</v>
      </c>
      <c r="D11" s="14">
        <v>71.092971</v>
      </c>
      <c r="E11" s="14">
        <v>70.7259</v>
      </c>
      <c r="F11" s="14">
        <v>70.700751</v>
      </c>
      <c r="G11" s="14">
        <v>70.958157</v>
      </c>
      <c r="H11" s="14">
        <v>72.079122</v>
      </c>
      <c r="I11" s="14">
        <v>71.028015</v>
      </c>
      <c r="J11" s="14">
        <v>72.308741</v>
      </c>
      <c r="K11" s="14">
        <v>71.495234</v>
      </c>
      <c r="L11" s="14">
        <v>72.523159</v>
      </c>
      <c r="M11" s="14">
        <v>72.7774462781751</v>
      </c>
      <c r="N11" s="14">
        <v>73.8497</v>
      </c>
    </row>
    <row r="12" spans="1:14" ht="15" customHeight="1">
      <c r="A12" s="13" t="s">
        <v>13</v>
      </c>
      <c r="B12" s="14">
        <v>67.897089</v>
      </c>
      <c r="C12" s="14">
        <v>69.199981</v>
      </c>
      <c r="D12" s="14">
        <v>68.729045</v>
      </c>
      <c r="E12" s="14">
        <v>68.94592</v>
      </c>
      <c r="F12" s="14">
        <v>71.254981</v>
      </c>
      <c r="G12" s="14">
        <v>71.658061</v>
      </c>
      <c r="H12" s="14">
        <v>69.40705</v>
      </c>
      <c r="I12" s="14">
        <v>70.197342</v>
      </c>
      <c r="J12" s="14">
        <v>70.185904</v>
      </c>
      <c r="K12" s="14">
        <v>68.979877</v>
      </c>
      <c r="L12" s="14">
        <v>69.221822</v>
      </c>
      <c r="M12" s="14">
        <v>69.7530999709241</v>
      </c>
      <c r="N12" s="14">
        <v>69.471696</v>
      </c>
    </row>
    <row r="13" spans="1:14" ht="15" customHeight="1">
      <c r="A13" s="15" t="s">
        <v>14</v>
      </c>
      <c r="B13" s="16">
        <v>70.98878</v>
      </c>
      <c r="C13" s="16">
        <v>71.246461</v>
      </c>
      <c r="D13" s="16">
        <v>71.845407</v>
      </c>
      <c r="E13" s="16">
        <v>72.276391</v>
      </c>
      <c r="F13" s="16">
        <v>72.50911</v>
      </c>
      <c r="G13" s="16">
        <v>71.858879</v>
      </c>
      <c r="H13" s="16">
        <v>71.403195</v>
      </c>
      <c r="I13" s="16">
        <v>71.623502</v>
      </c>
      <c r="J13" s="16">
        <v>72.656151</v>
      </c>
      <c r="K13" s="16">
        <v>72.44343</v>
      </c>
      <c r="L13" s="16">
        <v>72.433972</v>
      </c>
      <c r="M13" s="16">
        <v>72.44190840308771</v>
      </c>
      <c r="N13" s="16">
        <v>73.6</v>
      </c>
    </row>
    <row r="14" spans="1:14" ht="15" customHeight="1">
      <c r="A14" s="17"/>
      <c r="B14" s="18"/>
      <c r="C14" s="18"/>
      <c r="D14" s="18"/>
      <c r="E14" s="18"/>
      <c r="F14" s="18"/>
      <c r="G14" s="18"/>
      <c r="H14" s="18"/>
      <c r="I14" s="18"/>
      <c r="J14" s="18"/>
      <c r="K14" s="18"/>
      <c r="L14" s="18"/>
      <c r="M14" s="18"/>
      <c r="N14" s="18"/>
    </row>
    <row r="15" spans="1:14" ht="15" customHeight="1">
      <c r="A15" s="15" t="s">
        <v>15</v>
      </c>
      <c r="B15" s="16">
        <v>67.588234</v>
      </c>
      <c r="C15" s="16">
        <v>67.681026</v>
      </c>
      <c r="D15" s="16">
        <v>68.291815</v>
      </c>
      <c r="E15" s="16">
        <v>68.485433</v>
      </c>
      <c r="F15" s="16">
        <v>69.093679</v>
      </c>
      <c r="G15" s="16">
        <v>68.987676</v>
      </c>
      <c r="H15" s="16">
        <v>68.655785</v>
      </c>
      <c r="I15" s="16">
        <v>68.696937</v>
      </c>
      <c r="J15" s="16">
        <v>69.686756</v>
      </c>
      <c r="K15" s="16">
        <v>69.992828</v>
      </c>
      <c r="L15" s="16">
        <v>70.467886</v>
      </c>
      <c r="M15" s="16">
        <v>70.69664502522026</v>
      </c>
      <c r="N15" s="16">
        <v>71.34447</v>
      </c>
    </row>
    <row r="16" spans="1:14" ht="15" customHeight="1">
      <c r="A16" s="15" t="s">
        <v>16</v>
      </c>
      <c r="B16" s="16">
        <v>68.63791</v>
      </c>
      <c r="C16" s="16">
        <v>68.873208</v>
      </c>
      <c r="D16" s="16">
        <v>69.497104</v>
      </c>
      <c r="E16" s="16">
        <v>69.732115</v>
      </c>
      <c r="F16" s="16">
        <v>70.275041</v>
      </c>
      <c r="G16" s="16">
        <v>69.486268</v>
      </c>
      <c r="H16" s="16">
        <v>69.603984</v>
      </c>
      <c r="I16" s="16">
        <v>69.744702</v>
      </c>
      <c r="J16" s="16">
        <v>70.792016</v>
      </c>
      <c r="K16" s="16">
        <v>70.252398</v>
      </c>
      <c r="L16" s="16">
        <v>70.575512</v>
      </c>
      <c r="M16" s="16">
        <v>70.47494703330904</v>
      </c>
      <c r="N16" s="16">
        <v>71.464368</v>
      </c>
    </row>
    <row r="17" spans="1:14" ht="15" customHeight="1">
      <c r="A17" s="15" t="s">
        <v>17</v>
      </c>
      <c r="B17" s="16">
        <v>65.370866</v>
      </c>
      <c r="C17" s="16">
        <v>65.301558</v>
      </c>
      <c r="D17" s="16">
        <v>66.016474</v>
      </c>
      <c r="E17" s="16">
        <v>65.73453</v>
      </c>
      <c r="F17" s="16">
        <v>66.891757</v>
      </c>
      <c r="G17" s="16">
        <v>66.791119</v>
      </c>
      <c r="H17" s="16">
        <v>66.491243</v>
      </c>
      <c r="I17" s="16">
        <v>66.087857</v>
      </c>
      <c r="J17" s="16">
        <v>67.482746</v>
      </c>
      <c r="K17" s="16">
        <v>67.543728</v>
      </c>
      <c r="L17" s="16">
        <v>68.891963</v>
      </c>
      <c r="M17" s="16">
        <v>68.93564015236555</v>
      </c>
      <c r="N17" s="16">
        <v>69.411032</v>
      </c>
    </row>
    <row r="18" spans="1:14" ht="15" customHeight="1">
      <c r="A18" s="15" t="s">
        <v>18</v>
      </c>
      <c r="B18" s="16">
        <v>54.378071</v>
      </c>
      <c r="C18" s="16">
        <v>53.493173</v>
      </c>
      <c r="D18" s="16">
        <v>53.061205</v>
      </c>
      <c r="E18" s="16">
        <v>52.294002</v>
      </c>
      <c r="F18" s="16">
        <v>52.338477</v>
      </c>
      <c r="G18" s="16">
        <v>51.014737</v>
      </c>
      <c r="H18" s="16">
        <v>50.649821</v>
      </c>
      <c r="I18" s="16">
        <v>50.854426</v>
      </c>
      <c r="J18" s="16">
        <v>52.852917</v>
      </c>
      <c r="K18" s="16">
        <v>52.42832</v>
      </c>
      <c r="L18" s="16">
        <v>52.781444</v>
      </c>
      <c r="M18" s="16">
        <v>52.90362042872525</v>
      </c>
      <c r="N18" s="16">
        <v>54.170076</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62.625577</v>
      </c>
      <c r="C20" s="20">
        <v>62.373682</v>
      </c>
      <c r="D20" s="20">
        <v>62.635764</v>
      </c>
      <c r="E20" s="20">
        <v>62.404726</v>
      </c>
      <c r="F20" s="20">
        <v>62.915504</v>
      </c>
      <c r="G20" s="20">
        <v>62.260952</v>
      </c>
      <c r="H20" s="20">
        <v>62.013856</v>
      </c>
      <c r="I20" s="20">
        <v>62.053644</v>
      </c>
      <c r="J20" s="20">
        <v>63.497533</v>
      </c>
      <c r="K20" s="20">
        <v>63.352849</v>
      </c>
      <c r="L20" s="20">
        <v>63.939264</v>
      </c>
      <c r="M20" s="20">
        <v>64.03756292333078</v>
      </c>
      <c r="N20" s="20">
        <v>64.940974</v>
      </c>
    </row>
    <row r="21" ht="15" customHeight="1"/>
    <row r="22" spans="2:13" ht="15" customHeight="1">
      <c r="B22" s="22"/>
      <c r="C22" s="22"/>
      <c r="D22" s="22"/>
      <c r="E22" s="22"/>
      <c r="F22" s="22"/>
      <c r="G22" s="22"/>
      <c r="H22" s="22"/>
      <c r="I22" s="22"/>
      <c r="J22" s="22"/>
      <c r="K22" s="23" t="s">
        <v>20</v>
      </c>
      <c r="L22" s="23"/>
      <c r="M22"/>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12"/>
  </sheetPr>
  <dimension ref="A1:N28"/>
  <sheetViews>
    <sheetView workbookViewId="0" topLeftCell="A1">
      <selection activeCell="A2" sqref="A2"/>
    </sheetView>
  </sheetViews>
  <sheetFormatPr defaultColWidth="9.140625" defaultRowHeight="15"/>
  <cols>
    <col min="1" max="1" width="16.7109375" style="9" customWidth="1"/>
    <col min="2" max="13" width="7.8515625" style="9" customWidth="1"/>
    <col min="14" max="16384" width="9.140625" style="9" customWidth="1"/>
  </cols>
  <sheetData>
    <row r="1" spans="1:2" ht="15" customHeight="1">
      <c r="A1" s="10" t="s">
        <v>49</v>
      </c>
      <c r="B1" s="10" t="s">
        <v>50</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39.905152</v>
      </c>
      <c r="C4" s="14">
        <v>35.022703</v>
      </c>
      <c r="D4" s="14">
        <v>33.528823</v>
      </c>
      <c r="E4" s="14">
        <v>31.8036</v>
      </c>
      <c r="F4" s="14">
        <v>31.011616</v>
      </c>
      <c r="G4" s="14">
        <v>31.210298</v>
      </c>
      <c r="H4" s="14">
        <v>28.86342</v>
      </c>
      <c r="I4" s="14">
        <v>29.721362</v>
      </c>
      <c r="J4" s="14">
        <v>33.13098</v>
      </c>
      <c r="K4" s="14">
        <v>27.920137</v>
      </c>
      <c r="L4" s="14">
        <v>28.851819</v>
      </c>
      <c r="M4" s="14">
        <v>28.06421484765641</v>
      </c>
      <c r="N4" s="14">
        <v>29.057224</v>
      </c>
    </row>
    <row r="5" spans="1:14" ht="15" customHeight="1">
      <c r="A5" s="13" t="s">
        <v>6</v>
      </c>
      <c r="B5" s="14">
        <v>40.250876</v>
      </c>
      <c r="C5" s="14">
        <v>36.929124</v>
      </c>
      <c r="D5" s="14">
        <v>37.734663</v>
      </c>
      <c r="E5" s="14">
        <v>39.37043</v>
      </c>
      <c r="F5" s="14">
        <v>34.258613</v>
      </c>
      <c r="G5" s="14">
        <v>31.018689</v>
      </c>
      <c r="H5" s="14">
        <v>30.890809</v>
      </c>
      <c r="I5" s="14">
        <v>29.11085</v>
      </c>
      <c r="J5" s="14">
        <v>34.141615</v>
      </c>
      <c r="K5" s="14">
        <v>27.966147</v>
      </c>
      <c r="L5" s="14">
        <v>29.667445</v>
      </c>
      <c r="M5" s="14">
        <v>27.513987833357284</v>
      </c>
      <c r="N5" s="14">
        <v>26.335046</v>
      </c>
    </row>
    <row r="6" spans="1:14" ht="15" customHeight="1">
      <c r="A6" s="13" t="s">
        <v>7</v>
      </c>
      <c r="B6" s="14">
        <v>48.889524</v>
      </c>
      <c r="C6" s="14">
        <v>43.153487</v>
      </c>
      <c r="D6" s="14">
        <v>40.25744</v>
      </c>
      <c r="E6" s="14">
        <v>37.858157</v>
      </c>
      <c r="F6" s="14">
        <v>36.789866</v>
      </c>
      <c r="G6" s="14">
        <v>36.590363</v>
      </c>
      <c r="H6" s="14">
        <v>32.924872</v>
      </c>
      <c r="I6" s="14">
        <v>27.001328</v>
      </c>
      <c r="J6" s="14">
        <v>28.329654</v>
      </c>
      <c r="K6" s="14">
        <v>28.238155</v>
      </c>
      <c r="L6" s="14">
        <v>29.632487</v>
      </c>
      <c r="M6" s="14">
        <v>27.6522739433395</v>
      </c>
      <c r="N6" s="14">
        <v>29.397872</v>
      </c>
    </row>
    <row r="7" spans="1:14" ht="15" customHeight="1">
      <c r="A7" s="13" t="s">
        <v>8</v>
      </c>
      <c r="B7" s="14">
        <v>48.737257</v>
      </c>
      <c r="C7" s="14">
        <v>48.201951</v>
      </c>
      <c r="D7" s="14">
        <v>35.207671</v>
      </c>
      <c r="E7" s="14">
        <v>35.505949</v>
      </c>
      <c r="F7" s="14">
        <v>34.632057</v>
      </c>
      <c r="G7" s="14">
        <v>37.639862</v>
      </c>
      <c r="H7" s="14">
        <v>31.593803</v>
      </c>
      <c r="I7" s="14">
        <v>34.005891</v>
      </c>
      <c r="J7" s="14">
        <v>36.832775</v>
      </c>
      <c r="K7" s="14">
        <v>32.063744</v>
      </c>
      <c r="L7" s="14">
        <v>27.695958</v>
      </c>
      <c r="M7" s="14">
        <v>31.999068280487126</v>
      </c>
      <c r="N7" s="14">
        <v>33.35911</v>
      </c>
    </row>
    <row r="8" spans="1:14" ht="15" customHeight="1">
      <c r="A8" s="13" t="s">
        <v>9</v>
      </c>
      <c r="B8" s="14">
        <v>32.627514</v>
      </c>
      <c r="C8" s="14">
        <v>35.054424</v>
      </c>
      <c r="D8" s="14">
        <v>38.955109</v>
      </c>
      <c r="E8" s="14">
        <v>28.974705</v>
      </c>
      <c r="F8" s="14">
        <v>34.725822</v>
      </c>
      <c r="G8" s="14">
        <v>24.755337</v>
      </c>
      <c r="H8" s="14">
        <v>30.280814</v>
      </c>
      <c r="I8" s="14">
        <v>27.694331</v>
      </c>
      <c r="J8" s="14">
        <v>30.470358</v>
      </c>
      <c r="K8" s="14">
        <v>26.429176</v>
      </c>
      <c r="L8" s="14">
        <v>26.548906</v>
      </c>
      <c r="M8" s="14">
        <v>31.259956431986836</v>
      </c>
      <c r="N8" s="14">
        <v>32.11767</v>
      </c>
    </row>
    <row r="9" spans="1:14" ht="15" customHeight="1">
      <c r="A9" s="13" t="s">
        <v>10</v>
      </c>
      <c r="B9" s="14">
        <v>42.143414</v>
      </c>
      <c r="C9" s="14">
        <v>42.108626</v>
      </c>
      <c r="D9" s="14">
        <v>34.975012</v>
      </c>
      <c r="E9" s="14">
        <v>38.687274</v>
      </c>
      <c r="F9" s="14">
        <v>39.293379</v>
      </c>
      <c r="G9" s="14">
        <v>39.802645</v>
      </c>
      <c r="H9" s="14">
        <v>42.780979</v>
      </c>
      <c r="I9" s="14">
        <v>34.796875</v>
      </c>
      <c r="J9" s="14">
        <v>36.794477</v>
      </c>
      <c r="K9" s="14">
        <v>35.504559</v>
      </c>
      <c r="L9" s="14">
        <v>33.435665</v>
      </c>
      <c r="M9" s="14">
        <v>29.17582375213023</v>
      </c>
      <c r="N9" s="14">
        <v>31.374297</v>
      </c>
    </row>
    <row r="10" spans="1:14" ht="15" customHeight="1">
      <c r="A10" s="13" t="s">
        <v>11</v>
      </c>
      <c r="B10" s="14">
        <v>43.940762</v>
      </c>
      <c r="C10" s="14">
        <v>37.620802</v>
      </c>
      <c r="D10" s="14">
        <v>34.48816</v>
      </c>
      <c r="E10" s="14">
        <v>34.562394</v>
      </c>
      <c r="F10" s="14">
        <v>29.086631</v>
      </c>
      <c r="G10" s="14">
        <v>33.05771</v>
      </c>
      <c r="H10" s="14">
        <v>35.30139</v>
      </c>
      <c r="I10" s="14">
        <v>34.889006</v>
      </c>
      <c r="J10" s="14">
        <v>28.680962</v>
      </c>
      <c r="K10" s="14">
        <v>30.06747</v>
      </c>
      <c r="L10" s="14">
        <v>33.544104</v>
      </c>
      <c r="M10" s="14">
        <v>27.156262872239516</v>
      </c>
      <c r="N10" s="14">
        <v>24.445</v>
      </c>
    </row>
    <row r="11" spans="1:14" ht="15" customHeight="1">
      <c r="A11" s="13" t="s">
        <v>12</v>
      </c>
      <c r="B11" s="14">
        <v>37.22307</v>
      </c>
      <c r="C11" s="14">
        <v>36.192359</v>
      </c>
      <c r="D11" s="14">
        <v>40.310871</v>
      </c>
      <c r="E11" s="14">
        <v>45.677977</v>
      </c>
      <c r="F11" s="14">
        <v>43.622261</v>
      </c>
      <c r="G11" s="14">
        <v>37.329089</v>
      </c>
      <c r="H11" s="14">
        <v>35.516478</v>
      </c>
      <c r="I11" s="14">
        <v>33.63856</v>
      </c>
      <c r="J11" s="14">
        <v>31.592062</v>
      </c>
      <c r="K11" s="14">
        <v>29.448525</v>
      </c>
      <c r="L11" s="14">
        <v>29.306323</v>
      </c>
      <c r="M11" s="14">
        <v>28.34300728886777</v>
      </c>
      <c r="N11" s="14">
        <v>33.515196</v>
      </c>
    </row>
    <row r="12" spans="1:14" ht="15" customHeight="1">
      <c r="A12" s="13" t="s">
        <v>13</v>
      </c>
      <c r="B12" s="14">
        <v>47.213879</v>
      </c>
      <c r="C12" s="14">
        <v>40.667774</v>
      </c>
      <c r="D12" s="14">
        <v>40.624507</v>
      </c>
      <c r="E12" s="14">
        <v>35.105591</v>
      </c>
      <c r="F12" s="14">
        <v>40.154695</v>
      </c>
      <c r="G12" s="14">
        <v>41.578282</v>
      </c>
      <c r="H12" s="14">
        <v>35.710734</v>
      </c>
      <c r="I12" s="14">
        <v>36.094281</v>
      </c>
      <c r="J12" s="14">
        <v>33.044229</v>
      </c>
      <c r="K12" s="14">
        <v>28.796523</v>
      </c>
      <c r="L12" s="14">
        <v>33.233694</v>
      </c>
      <c r="M12" s="14">
        <v>25.95361049155732</v>
      </c>
      <c r="N12" s="14">
        <v>21.499217</v>
      </c>
    </row>
    <row r="13" spans="1:14" ht="15" customHeight="1">
      <c r="A13" s="15" t="s">
        <v>14</v>
      </c>
      <c r="B13" s="16">
        <v>41.890949</v>
      </c>
      <c r="C13" s="16">
        <v>39.789598</v>
      </c>
      <c r="D13" s="16">
        <v>37.595568</v>
      </c>
      <c r="E13" s="16">
        <v>35.724914</v>
      </c>
      <c r="F13" s="16">
        <v>35.802429</v>
      </c>
      <c r="G13" s="16">
        <v>33.790564</v>
      </c>
      <c r="H13" s="16">
        <v>33.044902</v>
      </c>
      <c r="I13" s="16">
        <v>31.275032</v>
      </c>
      <c r="J13" s="16">
        <v>32.41855</v>
      </c>
      <c r="K13" s="16">
        <v>29.232616</v>
      </c>
      <c r="L13" s="16">
        <v>29.452712</v>
      </c>
      <c r="M13" s="16">
        <v>29.15507033726188</v>
      </c>
      <c r="N13" s="16">
        <v>29.8</v>
      </c>
    </row>
    <row r="14" spans="1:14" ht="15" customHeight="1">
      <c r="A14" s="17"/>
      <c r="B14" s="18"/>
      <c r="C14" s="18"/>
      <c r="D14" s="18"/>
      <c r="E14" s="18"/>
      <c r="F14" s="18"/>
      <c r="G14" s="18"/>
      <c r="H14" s="18"/>
      <c r="I14" s="18"/>
      <c r="J14" s="18"/>
      <c r="K14" s="18"/>
      <c r="L14" s="18"/>
      <c r="M14" s="18"/>
      <c r="N14" s="18"/>
    </row>
    <row r="15" spans="1:14" ht="15" customHeight="1">
      <c r="A15" s="15" t="s">
        <v>15</v>
      </c>
      <c r="B15" s="16">
        <v>41.565243</v>
      </c>
      <c r="C15" s="16">
        <v>39.661506</v>
      </c>
      <c r="D15" s="16">
        <v>37.414192</v>
      </c>
      <c r="E15" s="16">
        <v>36.642406</v>
      </c>
      <c r="F15" s="16">
        <v>36.157987</v>
      </c>
      <c r="G15" s="16">
        <v>34.071388</v>
      </c>
      <c r="H15" s="16">
        <v>32.043575</v>
      </c>
      <c r="I15" s="16">
        <v>31.263404</v>
      </c>
      <c r="J15" s="16">
        <v>32.238547</v>
      </c>
      <c r="K15" s="16">
        <v>30.598898</v>
      </c>
      <c r="L15" s="16">
        <v>30.076211</v>
      </c>
      <c r="M15" s="16">
        <v>28.503476289160268</v>
      </c>
      <c r="N15" s="16">
        <v>28.4</v>
      </c>
    </row>
    <row r="16" spans="1:14" ht="15" customHeight="1">
      <c r="A16" s="15" t="s">
        <v>16</v>
      </c>
      <c r="B16" s="16">
        <v>43.068684</v>
      </c>
      <c r="C16" s="16">
        <v>40.935973</v>
      </c>
      <c r="D16" s="16">
        <v>39.528069</v>
      </c>
      <c r="E16" s="16">
        <v>37.247205</v>
      </c>
      <c r="F16" s="16">
        <v>36.720313</v>
      </c>
      <c r="G16" s="16">
        <v>34.380499</v>
      </c>
      <c r="H16" s="16">
        <v>33.746344</v>
      </c>
      <c r="I16" s="16">
        <v>32.464977</v>
      </c>
      <c r="J16" s="16">
        <v>32.635084</v>
      </c>
      <c r="K16" s="16">
        <v>29.720591</v>
      </c>
      <c r="L16" s="16">
        <v>30.247053</v>
      </c>
      <c r="M16" s="16">
        <v>28.505418484058204</v>
      </c>
      <c r="N16" s="16">
        <v>29.3</v>
      </c>
    </row>
    <row r="17" spans="1:14" ht="15" customHeight="1">
      <c r="A17" s="15" t="s">
        <v>17</v>
      </c>
      <c r="B17" s="16">
        <v>34.20946</v>
      </c>
      <c r="C17" s="16">
        <v>32.094751</v>
      </c>
      <c r="D17" s="16">
        <v>32.364424</v>
      </c>
      <c r="E17" s="16">
        <v>30.740811</v>
      </c>
      <c r="F17" s="16">
        <v>31.111767</v>
      </c>
      <c r="G17" s="16">
        <v>30.287348</v>
      </c>
      <c r="H17" s="16">
        <v>28.542138</v>
      </c>
      <c r="I17" s="16">
        <v>27.540602</v>
      </c>
      <c r="J17" s="16">
        <v>28.310903</v>
      </c>
      <c r="K17" s="16">
        <v>27.260607</v>
      </c>
      <c r="L17" s="16">
        <v>26.918111</v>
      </c>
      <c r="M17" s="16">
        <v>26.202796103298958</v>
      </c>
      <c r="N17" s="16">
        <v>26.6</v>
      </c>
    </row>
    <row r="18" spans="1:14" ht="15" customHeight="1">
      <c r="A18" s="15" t="s">
        <v>18</v>
      </c>
      <c r="B18" s="16">
        <v>30.61082</v>
      </c>
      <c r="C18" s="16">
        <v>28.375094</v>
      </c>
      <c r="D18" s="16">
        <v>27.071754</v>
      </c>
      <c r="E18" s="16">
        <v>25.407891</v>
      </c>
      <c r="F18" s="16">
        <v>25.424226</v>
      </c>
      <c r="G18" s="16">
        <v>23.225858</v>
      </c>
      <c r="H18" s="16">
        <v>23.423502</v>
      </c>
      <c r="I18" s="16">
        <v>22.390899</v>
      </c>
      <c r="J18" s="16">
        <v>24.834634</v>
      </c>
      <c r="K18" s="16">
        <v>23.936999</v>
      </c>
      <c r="L18" s="16">
        <v>24.105754</v>
      </c>
      <c r="M18" s="16">
        <v>23.71979543968378</v>
      </c>
      <c r="N18" s="16">
        <v>24.4</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35.687179</v>
      </c>
      <c r="C20" s="20">
        <v>33.582757</v>
      </c>
      <c r="D20" s="20">
        <v>32.347533</v>
      </c>
      <c r="E20" s="20">
        <v>30.823518</v>
      </c>
      <c r="F20" s="20">
        <v>30.745865</v>
      </c>
      <c r="G20" s="20">
        <v>28.845019</v>
      </c>
      <c r="H20" s="20">
        <v>28.084828</v>
      </c>
      <c r="I20" s="20">
        <v>27.110584</v>
      </c>
      <c r="J20" s="20">
        <v>28.556098</v>
      </c>
      <c r="K20" s="20">
        <v>27.140478</v>
      </c>
      <c r="L20" s="20">
        <v>27.142379</v>
      </c>
      <c r="M20" s="20">
        <v>26.186485869750303</v>
      </c>
      <c r="N20" s="20">
        <v>26.6</v>
      </c>
    </row>
    <row r="21" ht="15" customHeight="1"/>
    <row r="22" spans="2:13" ht="15" customHeight="1">
      <c r="B22" s="22"/>
      <c r="C22" s="22"/>
      <c r="D22" s="22"/>
      <c r="E22" s="22"/>
      <c r="F22" s="22"/>
      <c r="G22" s="22"/>
      <c r="H22" s="22"/>
      <c r="I22" s="22"/>
      <c r="J22" s="22"/>
      <c r="K22" s="23"/>
      <c r="L22" s="23"/>
      <c r="M22" s="23" t="s">
        <v>20</v>
      </c>
    </row>
    <row r="28" ht="12.75">
      <c r="C28" s="35"/>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34" sqref="N34"/>
    </sheetView>
  </sheetViews>
  <sheetFormatPr defaultColWidth="9.140625" defaultRowHeight="15"/>
  <cols>
    <col min="1" max="1" width="16.8515625" style="9" customWidth="1"/>
    <col min="2" max="13" width="7.8515625" style="9" customWidth="1"/>
    <col min="14" max="16384" width="9.140625" style="9" customWidth="1"/>
  </cols>
  <sheetData>
    <row r="1" spans="1:2" ht="15" customHeight="1">
      <c r="A1" s="10" t="s">
        <v>51</v>
      </c>
      <c r="B1" s="10" t="s">
        <v>52</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83.129388</v>
      </c>
      <c r="C4" s="14">
        <v>83.885167</v>
      </c>
      <c r="D4" s="14">
        <v>83.73524</v>
      </c>
      <c r="E4" s="14">
        <v>88.599028</v>
      </c>
      <c r="F4" s="14">
        <v>85.875128</v>
      </c>
      <c r="G4" s="14">
        <v>78.435317</v>
      </c>
      <c r="H4" s="14">
        <v>78.111156</v>
      </c>
      <c r="I4" s="14">
        <v>81.589179</v>
      </c>
      <c r="J4" s="14">
        <v>84.150365</v>
      </c>
      <c r="K4" s="14">
        <v>81.187363</v>
      </c>
      <c r="L4" s="14">
        <v>79.200669</v>
      </c>
      <c r="M4" s="14">
        <v>81.23468739092532</v>
      </c>
      <c r="N4" s="14">
        <v>82.134697</v>
      </c>
    </row>
    <row r="5" spans="1:14" ht="15" customHeight="1">
      <c r="A5" s="13" t="s">
        <v>6</v>
      </c>
      <c r="B5" s="14">
        <v>87.120302</v>
      </c>
      <c r="C5" s="14">
        <v>86.363871</v>
      </c>
      <c r="D5" s="14">
        <v>86.968013</v>
      </c>
      <c r="E5" s="14">
        <v>86.239463</v>
      </c>
      <c r="F5" s="14">
        <v>87.00221</v>
      </c>
      <c r="G5" s="14">
        <v>85.147537</v>
      </c>
      <c r="H5" s="14">
        <v>82.926738</v>
      </c>
      <c r="I5" s="14">
        <v>82.609804</v>
      </c>
      <c r="J5" s="14">
        <v>85.968148</v>
      </c>
      <c r="K5" s="14">
        <v>84.334895</v>
      </c>
      <c r="L5" s="14">
        <v>79.604141</v>
      </c>
      <c r="M5" s="14">
        <v>77.66398765278895</v>
      </c>
      <c r="N5" s="14">
        <v>82.240106</v>
      </c>
    </row>
    <row r="6" spans="1:14" ht="15" customHeight="1">
      <c r="A6" s="13" t="s">
        <v>7</v>
      </c>
      <c r="B6" s="14">
        <v>89.324159</v>
      </c>
      <c r="C6" s="14">
        <v>87.562451</v>
      </c>
      <c r="D6" s="14">
        <v>87.142439</v>
      </c>
      <c r="E6" s="14">
        <v>84.54328</v>
      </c>
      <c r="F6" s="14">
        <v>84.176403</v>
      </c>
      <c r="G6" s="14">
        <v>85.208463</v>
      </c>
      <c r="H6" s="14">
        <v>82.870596</v>
      </c>
      <c r="I6" s="14">
        <v>83.765309</v>
      </c>
      <c r="J6" s="14">
        <v>81.545064</v>
      </c>
      <c r="K6" s="14">
        <v>79.730506</v>
      </c>
      <c r="L6" s="14">
        <v>78.764839</v>
      </c>
      <c r="M6" s="14">
        <v>77.91631388661293</v>
      </c>
      <c r="N6" s="14">
        <v>79.059526</v>
      </c>
    </row>
    <row r="7" spans="1:14" ht="15" customHeight="1">
      <c r="A7" s="13" t="s">
        <v>8</v>
      </c>
      <c r="B7" s="14">
        <v>88.783358</v>
      </c>
      <c r="C7" s="14">
        <v>90.146133</v>
      </c>
      <c r="D7" s="14">
        <v>86.21045</v>
      </c>
      <c r="E7" s="14">
        <v>88.065637</v>
      </c>
      <c r="F7" s="14">
        <v>88.400322</v>
      </c>
      <c r="G7" s="14">
        <v>85.698423</v>
      </c>
      <c r="H7" s="14">
        <v>85.72036</v>
      </c>
      <c r="I7" s="14">
        <v>84.176574</v>
      </c>
      <c r="J7" s="14">
        <v>87.886924</v>
      </c>
      <c r="K7" s="14">
        <v>86.637953</v>
      </c>
      <c r="L7" s="14">
        <v>78.221642</v>
      </c>
      <c r="M7" s="14">
        <v>78.15260899672533</v>
      </c>
      <c r="N7" s="14">
        <v>82.78931299999999</v>
      </c>
    </row>
    <row r="8" spans="1:14" ht="15" customHeight="1">
      <c r="A8" s="13" t="s">
        <v>9</v>
      </c>
      <c r="B8" s="14">
        <v>88.807972</v>
      </c>
      <c r="C8" s="14">
        <v>87.623774</v>
      </c>
      <c r="D8" s="14">
        <v>89.889298</v>
      </c>
      <c r="E8" s="14">
        <v>89.142966</v>
      </c>
      <c r="F8" s="14">
        <v>89.472529</v>
      </c>
      <c r="G8" s="14">
        <v>87.513391</v>
      </c>
      <c r="H8" s="14">
        <v>86.281156</v>
      </c>
      <c r="I8" s="14">
        <v>86.491361</v>
      </c>
      <c r="J8" s="14">
        <v>86.789233</v>
      </c>
      <c r="K8" s="14">
        <v>87.749322</v>
      </c>
      <c r="L8" s="14">
        <v>82.88304</v>
      </c>
      <c r="M8" s="14">
        <v>81.18982813929098</v>
      </c>
      <c r="N8" s="14">
        <v>77.801919</v>
      </c>
    </row>
    <row r="9" spans="1:14" ht="15" customHeight="1">
      <c r="A9" s="13" t="s">
        <v>10</v>
      </c>
      <c r="B9" s="14">
        <v>92.500049</v>
      </c>
      <c r="C9" s="14">
        <v>94.720048</v>
      </c>
      <c r="D9" s="14">
        <v>91.417918</v>
      </c>
      <c r="E9" s="14">
        <v>88.253704</v>
      </c>
      <c r="F9" s="14">
        <v>86.125766</v>
      </c>
      <c r="G9" s="14">
        <v>83.892491</v>
      </c>
      <c r="H9" s="14">
        <v>83.664266</v>
      </c>
      <c r="I9" s="14">
        <v>88.123649</v>
      </c>
      <c r="J9" s="14">
        <v>84.167404</v>
      </c>
      <c r="K9" s="14">
        <v>82.153711</v>
      </c>
      <c r="L9" s="14">
        <v>84.645369</v>
      </c>
      <c r="M9" s="14">
        <v>86.33041204469775</v>
      </c>
      <c r="N9" s="14">
        <v>85.881162</v>
      </c>
    </row>
    <row r="10" spans="1:14" ht="15" customHeight="1">
      <c r="A10" s="13" t="s">
        <v>11</v>
      </c>
      <c r="B10" s="14">
        <v>88.73592</v>
      </c>
      <c r="C10" s="14">
        <v>89.965665</v>
      </c>
      <c r="D10" s="14">
        <v>86.384215</v>
      </c>
      <c r="E10" s="14">
        <v>87.744655</v>
      </c>
      <c r="F10" s="14">
        <v>87.891204</v>
      </c>
      <c r="G10" s="14">
        <v>83.495612</v>
      </c>
      <c r="H10" s="14">
        <v>84.635975</v>
      </c>
      <c r="I10" s="14">
        <v>83.09764</v>
      </c>
      <c r="J10" s="14">
        <v>88.396911</v>
      </c>
      <c r="K10" s="14">
        <v>88.715964</v>
      </c>
      <c r="L10" s="14">
        <v>80.493233</v>
      </c>
      <c r="M10" s="14">
        <v>77.78945511537496</v>
      </c>
      <c r="N10" s="14">
        <v>80.346332</v>
      </c>
    </row>
    <row r="11" spans="1:14" ht="15" customHeight="1">
      <c r="A11" s="13" t="s">
        <v>12</v>
      </c>
      <c r="B11" s="14">
        <v>86.545694</v>
      </c>
      <c r="C11" s="14">
        <v>83.200938</v>
      </c>
      <c r="D11" s="14">
        <v>85.653214</v>
      </c>
      <c r="E11" s="14">
        <v>83.642682</v>
      </c>
      <c r="F11" s="14">
        <v>84.035773</v>
      </c>
      <c r="G11" s="14">
        <v>86.932917</v>
      </c>
      <c r="H11" s="14">
        <v>86.300311</v>
      </c>
      <c r="I11" s="14">
        <v>82.896483</v>
      </c>
      <c r="J11" s="14">
        <v>81.729453</v>
      </c>
      <c r="K11" s="14">
        <v>85.889978</v>
      </c>
      <c r="L11" s="14">
        <v>81.798498</v>
      </c>
      <c r="M11" s="14">
        <v>79.33805062002023</v>
      </c>
      <c r="N11" s="14">
        <v>81.457962</v>
      </c>
    </row>
    <row r="12" spans="1:14" ht="15" customHeight="1">
      <c r="A12" s="13" t="s">
        <v>13</v>
      </c>
      <c r="B12" s="14">
        <v>84.077452</v>
      </c>
      <c r="C12" s="14">
        <v>82.881793</v>
      </c>
      <c r="D12" s="14">
        <v>81.613575</v>
      </c>
      <c r="E12" s="14">
        <v>87.619864</v>
      </c>
      <c r="F12" s="14">
        <v>86.067427</v>
      </c>
      <c r="G12" s="14">
        <v>86.708498</v>
      </c>
      <c r="H12" s="14">
        <v>83.760447</v>
      </c>
      <c r="I12" s="14">
        <v>84.632907</v>
      </c>
      <c r="J12" s="14">
        <v>82.278998</v>
      </c>
      <c r="K12" s="14">
        <v>84.122072</v>
      </c>
      <c r="L12" s="14">
        <v>80.710302</v>
      </c>
      <c r="M12" s="14">
        <v>86.5527532090363</v>
      </c>
      <c r="N12" s="14">
        <v>86.896453</v>
      </c>
    </row>
    <row r="13" spans="1:14" ht="15" customHeight="1">
      <c r="A13" s="15" t="s">
        <v>14</v>
      </c>
      <c r="B13" s="16">
        <v>88.140175</v>
      </c>
      <c r="C13" s="16">
        <v>87.77878</v>
      </c>
      <c r="D13" s="16">
        <v>87.175472</v>
      </c>
      <c r="E13" s="16">
        <v>87.216002</v>
      </c>
      <c r="F13" s="16">
        <v>87.022995</v>
      </c>
      <c r="G13" s="16">
        <v>85.365138</v>
      </c>
      <c r="H13" s="16">
        <v>84.362268</v>
      </c>
      <c r="I13" s="16">
        <v>84.505444</v>
      </c>
      <c r="J13" s="16">
        <v>85.132111</v>
      </c>
      <c r="K13" s="16">
        <v>84.966648</v>
      </c>
      <c r="L13" s="16">
        <v>80.745562</v>
      </c>
      <c r="M13" s="16">
        <v>80.3434571977907</v>
      </c>
      <c r="N13" s="16">
        <v>81.3</v>
      </c>
    </row>
    <row r="14" spans="1:14" ht="15" customHeight="1">
      <c r="A14" s="17"/>
      <c r="B14" s="18"/>
      <c r="C14" s="18"/>
      <c r="D14" s="18"/>
      <c r="E14" s="18"/>
      <c r="F14" s="18"/>
      <c r="G14" s="18"/>
      <c r="H14" s="18"/>
      <c r="I14" s="18"/>
      <c r="J14" s="18"/>
      <c r="K14" s="18"/>
      <c r="L14" s="18"/>
      <c r="M14" s="18"/>
      <c r="N14" s="18"/>
    </row>
    <row r="15" spans="1:14" ht="15" customHeight="1">
      <c r="A15" s="15" t="s">
        <v>15</v>
      </c>
      <c r="B15" s="16">
        <v>86.729703</v>
      </c>
      <c r="C15" s="16">
        <v>86.266112</v>
      </c>
      <c r="D15" s="16">
        <v>86.667345</v>
      </c>
      <c r="E15" s="16">
        <v>86.322353</v>
      </c>
      <c r="F15" s="16">
        <v>87.003041</v>
      </c>
      <c r="G15" s="16">
        <v>86.107451</v>
      </c>
      <c r="H15" s="16">
        <v>85.382596</v>
      </c>
      <c r="I15" s="16">
        <v>84.912263</v>
      </c>
      <c r="J15" s="16">
        <v>84.888597</v>
      </c>
      <c r="K15" s="16">
        <v>83.212783</v>
      </c>
      <c r="L15" s="16">
        <v>82.760568</v>
      </c>
      <c r="M15" s="16">
        <v>82.6209696861996</v>
      </c>
      <c r="N15" s="16">
        <v>82.4</v>
      </c>
    </row>
    <row r="16" spans="1:14" ht="15" customHeight="1">
      <c r="A16" s="15" t="s">
        <v>16</v>
      </c>
      <c r="B16" s="16">
        <v>86.732215</v>
      </c>
      <c r="C16" s="16">
        <v>86.858269</v>
      </c>
      <c r="D16" s="16">
        <v>86.410413</v>
      </c>
      <c r="E16" s="16">
        <v>85.769032</v>
      </c>
      <c r="F16" s="16">
        <v>86.088468</v>
      </c>
      <c r="G16" s="16">
        <v>84.875373</v>
      </c>
      <c r="H16" s="16">
        <v>83.991315</v>
      </c>
      <c r="I16" s="16">
        <v>83.842246</v>
      </c>
      <c r="J16" s="16">
        <v>83.589143</v>
      </c>
      <c r="K16" s="16">
        <v>82.054752</v>
      </c>
      <c r="L16" s="16">
        <v>81.052282</v>
      </c>
      <c r="M16" s="16">
        <v>80.39850606060594</v>
      </c>
      <c r="N16" s="16">
        <v>81.5</v>
      </c>
    </row>
    <row r="17" spans="1:14" ht="15" customHeight="1">
      <c r="A17" s="15" t="s">
        <v>17</v>
      </c>
      <c r="B17" s="16">
        <v>80.882105</v>
      </c>
      <c r="C17" s="16">
        <v>79.324548</v>
      </c>
      <c r="D17" s="16">
        <v>81.41344</v>
      </c>
      <c r="E17" s="16">
        <v>80.255204</v>
      </c>
      <c r="F17" s="16">
        <v>81.105876</v>
      </c>
      <c r="G17" s="16">
        <v>80.771613</v>
      </c>
      <c r="H17" s="16">
        <v>79.957065</v>
      </c>
      <c r="I17" s="16">
        <v>78.163651</v>
      </c>
      <c r="J17" s="16">
        <v>79.302336</v>
      </c>
      <c r="K17" s="16">
        <v>77.058059</v>
      </c>
      <c r="L17" s="16">
        <v>78.567308</v>
      </c>
      <c r="M17" s="16">
        <v>77.33080770016117</v>
      </c>
      <c r="N17" s="16">
        <v>77.6</v>
      </c>
    </row>
    <row r="18" spans="1:14" ht="15" customHeight="1">
      <c r="A18" s="15" t="s">
        <v>18</v>
      </c>
      <c r="B18" s="16">
        <v>65.686595</v>
      </c>
      <c r="C18" s="16">
        <v>64.522663</v>
      </c>
      <c r="D18" s="16">
        <v>63.589492</v>
      </c>
      <c r="E18" s="16">
        <v>62.777201</v>
      </c>
      <c r="F18" s="16">
        <v>62.984805</v>
      </c>
      <c r="G18" s="16">
        <v>60.565283</v>
      </c>
      <c r="H18" s="16">
        <v>59.050529</v>
      </c>
      <c r="I18" s="16">
        <v>59.447359</v>
      </c>
      <c r="J18" s="16">
        <v>61.948017</v>
      </c>
      <c r="K18" s="16">
        <v>60.026489</v>
      </c>
      <c r="L18" s="16">
        <v>59.777493</v>
      </c>
      <c r="M18" s="16">
        <v>59.89106959370919</v>
      </c>
      <c r="N18" s="16">
        <v>61</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78.038597</v>
      </c>
      <c r="C20" s="20">
        <v>77.221777</v>
      </c>
      <c r="D20" s="20">
        <v>77.252053</v>
      </c>
      <c r="E20" s="20">
        <v>76.467582</v>
      </c>
      <c r="F20" s="20">
        <v>76.891401</v>
      </c>
      <c r="G20" s="20">
        <v>75.4431</v>
      </c>
      <c r="H20" s="20">
        <v>74.304262</v>
      </c>
      <c r="I20" s="20">
        <v>73.905664</v>
      </c>
      <c r="J20" s="20">
        <v>74.96891</v>
      </c>
      <c r="K20" s="20">
        <v>73.081776</v>
      </c>
      <c r="L20" s="20">
        <v>72.946764</v>
      </c>
      <c r="M20" s="20">
        <v>72.5830009940908</v>
      </c>
      <c r="N20" s="20">
        <v>73.3</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A2" sqref="A2"/>
    </sheetView>
  </sheetViews>
  <sheetFormatPr defaultColWidth="9.140625" defaultRowHeight="15"/>
  <cols>
    <col min="1" max="1" width="17.140625" style="9" customWidth="1"/>
    <col min="2" max="13" width="7.8515625" style="9" customWidth="1"/>
    <col min="14" max="16384" width="9.140625" style="9" customWidth="1"/>
  </cols>
  <sheetData>
    <row r="1" spans="1:2" ht="15" customHeight="1">
      <c r="A1" s="10" t="s">
        <v>53</v>
      </c>
      <c r="B1" s="10" t="s">
        <v>54</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76.834119</v>
      </c>
      <c r="C4" s="14">
        <v>78.137703</v>
      </c>
      <c r="D4" s="14">
        <v>77.475132</v>
      </c>
      <c r="E4" s="14">
        <v>80.275594</v>
      </c>
      <c r="F4" s="14">
        <v>79.313601</v>
      </c>
      <c r="G4" s="14">
        <v>78.76</v>
      </c>
      <c r="H4" s="14">
        <v>78.386614</v>
      </c>
      <c r="I4" s="14">
        <v>78.610246</v>
      </c>
      <c r="J4" s="14">
        <v>79.657182</v>
      </c>
      <c r="K4" s="14">
        <v>80.450216</v>
      </c>
      <c r="L4" s="14">
        <v>79.065584</v>
      </c>
      <c r="M4" s="14">
        <v>78.87272835051246</v>
      </c>
      <c r="N4" s="14">
        <v>79.137451</v>
      </c>
    </row>
    <row r="5" spans="1:14" ht="15" customHeight="1">
      <c r="A5" s="13" t="s">
        <v>6</v>
      </c>
      <c r="B5" s="14">
        <v>79.045391</v>
      </c>
      <c r="C5" s="14">
        <v>79.603481</v>
      </c>
      <c r="D5" s="14">
        <v>80.101898</v>
      </c>
      <c r="E5" s="14">
        <v>81.315301</v>
      </c>
      <c r="F5" s="14">
        <v>80.716984</v>
      </c>
      <c r="G5" s="14">
        <v>79.089974</v>
      </c>
      <c r="H5" s="14">
        <v>78.583113</v>
      </c>
      <c r="I5" s="14">
        <v>78.005022</v>
      </c>
      <c r="J5" s="14">
        <v>79.339734</v>
      </c>
      <c r="K5" s="14">
        <v>79.870634</v>
      </c>
      <c r="L5" s="14">
        <v>81.484531</v>
      </c>
      <c r="M5" s="14">
        <v>78.80469350412362</v>
      </c>
      <c r="N5" s="14">
        <v>79.614721</v>
      </c>
    </row>
    <row r="6" spans="1:14" ht="15" customHeight="1">
      <c r="A6" s="13" t="s">
        <v>7</v>
      </c>
      <c r="B6" s="14">
        <v>81.151371</v>
      </c>
      <c r="C6" s="14">
        <v>82.862755</v>
      </c>
      <c r="D6" s="14">
        <v>81.490233</v>
      </c>
      <c r="E6" s="14">
        <v>81.950642</v>
      </c>
      <c r="F6" s="14">
        <v>83.914918</v>
      </c>
      <c r="G6" s="14">
        <v>81.237327</v>
      </c>
      <c r="H6" s="14">
        <v>79.785788</v>
      </c>
      <c r="I6" s="14">
        <v>79.635201</v>
      </c>
      <c r="J6" s="14">
        <v>78.208521</v>
      </c>
      <c r="K6" s="14">
        <v>77.911374</v>
      </c>
      <c r="L6" s="14">
        <v>78.609747</v>
      </c>
      <c r="M6" s="14">
        <v>78.42590058959588</v>
      </c>
      <c r="N6" s="14">
        <v>78.330766</v>
      </c>
    </row>
    <row r="7" spans="1:14" ht="15" customHeight="1">
      <c r="A7" s="13" t="s">
        <v>8</v>
      </c>
      <c r="B7" s="14">
        <v>79.092983</v>
      </c>
      <c r="C7" s="14">
        <v>80.725498</v>
      </c>
      <c r="D7" s="14">
        <v>78.064848</v>
      </c>
      <c r="E7" s="14">
        <v>80.586003</v>
      </c>
      <c r="F7" s="14">
        <v>81.02015</v>
      </c>
      <c r="G7" s="14">
        <v>78.128458</v>
      </c>
      <c r="H7" s="14">
        <v>77.539835</v>
      </c>
      <c r="I7" s="14">
        <v>76.884892</v>
      </c>
      <c r="J7" s="14">
        <v>78.947936</v>
      </c>
      <c r="K7" s="14">
        <v>79.035111</v>
      </c>
      <c r="L7" s="14">
        <v>78.108341</v>
      </c>
      <c r="M7" s="14">
        <v>79.11420626600135</v>
      </c>
      <c r="N7" s="14">
        <v>80.629553</v>
      </c>
    </row>
    <row r="8" spans="1:14" ht="15" customHeight="1">
      <c r="A8" s="13" t="s">
        <v>9</v>
      </c>
      <c r="B8" s="14">
        <v>76.640434</v>
      </c>
      <c r="C8" s="14">
        <v>77.177741</v>
      </c>
      <c r="D8" s="14">
        <v>80.789008</v>
      </c>
      <c r="E8" s="14">
        <v>78.986008</v>
      </c>
      <c r="F8" s="14">
        <v>79.449382</v>
      </c>
      <c r="G8" s="14">
        <v>77.658511</v>
      </c>
      <c r="H8" s="14">
        <v>78.44702</v>
      </c>
      <c r="I8" s="14">
        <v>78.173147</v>
      </c>
      <c r="J8" s="14">
        <v>78.993374</v>
      </c>
      <c r="K8" s="14">
        <v>79.501306</v>
      </c>
      <c r="L8" s="14">
        <v>81.101472</v>
      </c>
      <c r="M8" s="14">
        <v>80.35314645141469</v>
      </c>
      <c r="N8" s="14">
        <v>81.425838</v>
      </c>
    </row>
    <row r="9" spans="1:14" ht="15" customHeight="1">
      <c r="A9" s="13" t="s">
        <v>10</v>
      </c>
      <c r="B9" s="14">
        <v>79.67739</v>
      </c>
      <c r="C9" s="14">
        <v>78.532233</v>
      </c>
      <c r="D9" s="14">
        <v>76.196501</v>
      </c>
      <c r="E9" s="14">
        <v>78.621715</v>
      </c>
      <c r="F9" s="14">
        <v>76.998233</v>
      </c>
      <c r="G9" s="14">
        <v>78.525538</v>
      </c>
      <c r="H9" s="14">
        <v>77.290152</v>
      </c>
      <c r="I9" s="14">
        <v>79.034782</v>
      </c>
      <c r="J9" s="14">
        <v>78.018005</v>
      </c>
      <c r="K9" s="14">
        <v>75.238278</v>
      </c>
      <c r="L9" s="14">
        <v>79.602669</v>
      </c>
      <c r="M9" s="14">
        <v>80.76482668188774</v>
      </c>
      <c r="N9" s="14">
        <v>81.302898</v>
      </c>
    </row>
    <row r="10" spans="1:14" ht="15" customHeight="1">
      <c r="A10" s="13" t="s">
        <v>11</v>
      </c>
      <c r="B10" s="14">
        <v>78.06946</v>
      </c>
      <c r="C10" s="14">
        <v>76.358228</v>
      </c>
      <c r="D10" s="14">
        <v>77.053217</v>
      </c>
      <c r="E10" s="14">
        <v>79.679108</v>
      </c>
      <c r="F10" s="14">
        <v>77.860121</v>
      </c>
      <c r="G10" s="14">
        <v>76.504171</v>
      </c>
      <c r="H10" s="14">
        <v>77.803268</v>
      </c>
      <c r="I10" s="14">
        <v>79.066639</v>
      </c>
      <c r="J10" s="14">
        <v>79.403347</v>
      </c>
      <c r="K10" s="14">
        <v>78.534001</v>
      </c>
      <c r="L10" s="14">
        <v>78.773799</v>
      </c>
      <c r="M10" s="14">
        <v>78.74334659347033</v>
      </c>
      <c r="N10" s="14">
        <v>77.534847</v>
      </c>
    </row>
    <row r="11" spans="1:14" ht="15" customHeight="1">
      <c r="A11" s="13" t="s">
        <v>12</v>
      </c>
      <c r="B11" s="14">
        <v>77.35687</v>
      </c>
      <c r="C11" s="14">
        <v>76.426027</v>
      </c>
      <c r="D11" s="14">
        <v>81.023235</v>
      </c>
      <c r="E11" s="14">
        <v>81.116069</v>
      </c>
      <c r="F11" s="14">
        <v>78.093826</v>
      </c>
      <c r="G11" s="14">
        <v>79.262146</v>
      </c>
      <c r="H11" s="14">
        <v>80.172718</v>
      </c>
      <c r="I11" s="14">
        <v>77.528701</v>
      </c>
      <c r="J11" s="14">
        <v>78.429393</v>
      </c>
      <c r="K11" s="14">
        <v>78.836348</v>
      </c>
      <c r="L11" s="14">
        <v>80.153655</v>
      </c>
      <c r="M11" s="14">
        <v>79.23262339430195</v>
      </c>
      <c r="N11" s="14">
        <v>78.837181</v>
      </c>
    </row>
    <row r="12" spans="1:14" ht="15" customHeight="1">
      <c r="A12" s="13" t="s">
        <v>13</v>
      </c>
      <c r="B12" s="14">
        <v>77.511412</v>
      </c>
      <c r="C12" s="14">
        <v>79.013196</v>
      </c>
      <c r="D12" s="14">
        <v>78.107502</v>
      </c>
      <c r="E12" s="14">
        <v>76.158233</v>
      </c>
      <c r="F12" s="14">
        <v>79.905126</v>
      </c>
      <c r="G12" s="14">
        <v>79.528594</v>
      </c>
      <c r="H12" s="14">
        <v>77.175133</v>
      </c>
      <c r="I12" s="14">
        <v>79.560512</v>
      </c>
      <c r="J12" s="14">
        <v>78.234254</v>
      </c>
      <c r="K12" s="14">
        <v>78.357319</v>
      </c>
      <c r="L12" s="14">
        <v>77.120366</v>
      </c>
      <c r="M12" s="14">
        <v>77.10262041782119</v>
      </c>
      <c r="N12" s="14">
        <v>76.291319</v>
      </c>
    </row>
    <row r="13" spans="1:14" ht="15" customHeight="1">
      <c r="A13" s="15" t="s">
        <v>14</v>
      </c>
      <c r="B13" s="16">
        <v>78.327017</v>
      </c>
      <c r="C13" s="16">
        <v>78.839507</v>
      </c>
      <c r="D13" s="16">
        <v>79.274787</v>
      </c>
      <c r="E13" s="16">
        <v>79.944639</v>
      </c>
      <c r="F13" s="16">
        <v>79.932033</v>
      </c>
      <c r="G13" s="16">
        <v>78.6335</v>
      </c>
      <c r="H13" s="16">
        <v>78.384878</v>
      </c>
      <c r="I13" s="16">
        <v>78.349639</v>
      </c>
      <c r="J13" s="16">
        <v>78.81858</v>
      </c>
      <c r="K13" s="16">
        <v>78.764274</v>
      </c>
      <c r="L13" s="16">
        <v>79.515304</v>
      </c>
      <c r="M13" s="16">
        <v>79.21129306983417</v>
      </c>
      <c r="N13" s="16">
        <v>79.62006686486309</v>
      </c>
    </row>
    <row r="14" spans="1:14" ht="15" customHeight="1">
      <c r="A14" s="17"/>
      <c r="B14" s="18"/>
      <c r="C14" s="18"/>
      <c r="D14" s="18"/>
      <c r="E14" s="18"/>
      <c r="F14" s="18"/>
      <c r="G14" s="18"/>
      <c r="H14" s="18"/>
      <c r="I14" s="18"/>
      <c r="J14" s="18"/>
      <c r="K14" s="18"/>
      <c r="L14" s="18"/>
      <c r="M14" s="18"/>
      <c r="N14" s="18"/>
    </row>
    <row r="15" spans="1:14" ht="15" customHeight="1">
      <c r="A15" s="15" t="s">
        <v>15</v>
      </c>
      <c r="B15" s="16">
        <v>77.112722</v>
      </c>
      <c r="C15" s="16">
        <v>77.173976</v>
      </c>
      <c r="D15" s="16">
        <v>77.452504</v>
      </c>
      <c r="E15" s="16">
        <v>77.630391</v>
      </c>
      <c r="F15" s="16">
        <v>77.888747</v>
      </c>
      <c r="G15" s="16">
        <v>77.912058</v>
      </c>
      <c r="H15" s="16">
        <v>77.265624</v>
      </c>
      <c r="I15" s="16">
        <v>77.21198</v>
      </c>
      <c r="J15" s="16">
        <v>77.429123</v>
      </c>
      <c r="K15" s="16">
        <v>77.410722</v>
      </c>
      <c r="L15" s="16">
        <v>77.796747</v>
      </c>
      <c r="M15" s="16">
        <v>78.45597118072793</v>
      </c>
      <c r="N15" s="16">
        <v>78.895239</v>
      </c>
    </row>
    <row r="16" spans="1:14" ht="15" customHeight="1">
      <c r="A16" s="15" t="s">
        <v>16</v>
      </c>
      <c r="B16" s="16">
        <v>77.794218</v>
      </c>
      <c r="C16" s="16">
        <v>78.06091</v>
      </c>
      <c r="D16" s="16">
        <v>78.714428</v>
      </c>
      <c r="E16" s="16">
        <v>79.049653</v>
      </c>
      <c r="F16" s="16">
        <v>79.013479</v>
      </c>
      <c r="G16" s="16">
        <v>78.014901</v>
      </c>
      <c r="H16" s="16">
        <v>78.224071</v>
      </c>
      <c r="I16" s="16">
        <v>77.863803</v>
      </c>
      <c r="J16" s="16">
        <v>78.682841</v>
      </c>
      <c r="K16" s="16">
        <v>78.010872</v>
      </c>
      <c r="L16" s="16">
        <v>78.317636</v>
      </c>
      <c r="M16" s="16">
        <v>78.4427627900413</v>
      </c>
      <c r="N16" s="16">
        <v>79.042375</v>
      </c>
    </row>
    <row r="17" spans="1:14" ht="15" customHeight="1">
      <c r="A17" s="15" t="s">
        <v>17</v>
      </c>
      <c r="B17" s="16">
        <v>75.632759</v>
      </c>
      <c r="C17" s="16">
        <v>75.18524</v>
      </c>
      <c r="D17" s="16">
        <v>76.261612</v>
      </c>
      <c r="E17" s="16">
        <v>75.881135</v>
      </c>
      <c r="F17" s="16">
        <v>76.559527</v>
      </c>
      <c r="G17" s="16">
        <v>76.511502</v>
      </c>
      <c r="H17" s="16">
        <v>76.353537</v>
      </c>
      <c r="I17" s="16">
        <v>75.580769</v>
      </c>
      <c r="J17" s="16">
        <v>76.2469</v>
      </c>
      <c r="K17" s="16">
        <v>75.725564</v>
      </c>
      <c r="L17" s="16">
        <v>76.584298</v>
      </c>
      <c r="M17" s="16">
        <v>77.12278114430299</v>
      </c>
      <c r="N17" s="16">
        <v>77.650212</v>
      </c>
    </row>
    <row r="18" spans="1:14" ht="15" customHeight="1">
      <c r="A18" s="15" t="s">
        <v>18</v>
      </c>
      <c r="B18" s="16">
        <v>70.307484</v>
      </c>
      <c r="C18" s="16">
        <v>69.859243</v>
      </c>
      <c r="D18" s="16">
        <v>69.167453</v>
      </c>
      <c r="E18" s="16">
        <v>68.324287</v>
      </c>
      <c r="F18" s="16">
        <v>67.862681</v>
      </c>
      <c r="G18" s="16">
        <v>66.252844</v>
      </c>
      <c r="H18" s="16">
        <v>65.474247</v>
      </c>
      <c r="I18" s="16">
        <v>65.348846</v>
      </c>
      <c r="J18" s="16">
        <v>66.891173</v>
      </c>
      <c r="K18" s="16">
        <v>66.215537</v>
      </c>
      <c r="L18" s="16">
        <v>66.211688</v>
      </c>
      <c r="M18" s="16">
        <v>66.73869355241978</v>
      </c>
      <c r="N18" s="16">
        <v>67.784913</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74.539418</v>
      </c>
      <c r="C20" s="20">
        <v>74.368718</v>
      </c>
      <c r="D20" s="20">
        <v>74.526178</v>
      </c>
      <c r="E20" s="20">
        <v>74.266338</v>
      </c>
      <c r="F20" s="20">
        <v>74.298706</v>
      </c>
      <c r="G20" s="20">
        <v>73.540782</v>
      </c>
      <c r="H20" s="20">
        <v>73.103978</v>
      </c>
      <c r="I20" s="20">
        <v>72.828157</v>
      </c>
      <c r="J20" s="20">
        <v>73.718015</v>
      </c>
      <c r="K20" s="20">
        <v>73.256463</v>
      </c>
      <c r="L20" s="20">
        <v>73.589577</v>
      </c>
      <c r="M20" s="20">
        <v>74.07906549640332</v>
      </c>
      <c r="N20" s="20">
        <v>74.781929</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12"/>
  </sheetPr>
  <dimension ref="A1:N22"/>
  <sheetViews>
    <sheetView zoomScale="81" zoomScaleNormal="81" workbookViewId="0" topLeftCell="A1">
      <selection activeCell="B2" sqref="B2"/>
    </sheetView>
  </sheetViews>
  <sheetFormatPr defaultColWidth="9.140625" defaultRowHeight="15"/>
  <cols>
    <col min="1" max="1" width="16.00390625" style="9" customWidth="1"/>
    <col min="2" max="13" width="7.8515625" style="9" customWidth="1"/>
    <col min="14" max="16384" width="9.140625" style="9" customWidth="1"/>
  </cols>
  <sheetData>
    <row r="1" spans="1:2" ht="15" customHeight="1">
      <c r="A1" s="10" t="s">
        <v>2</v>
      </c>
      <c r="B1" s="10" t="s">
        <v>3</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111.553</v>
      </c>
      <c r="C4" s="14">
        <v>114.007</v>
      </c>
      <c r="D4" s="14">
        <v>117.08800000000001</v>
      </c>
      <c r="E4" s="14">
        <v>120.455</v>
      </c>
      <c r="F4" s="14">
        <v>123.614</v>
      </c>
      <c r="G4" s="14">
        <v>124.681</v>
      </c>
      <c r="H4" s="14">
        <v>120.685</v>
      </c>
      <c r="I4" s="14">
        <v>120.56899999999999</v>
      </c>
      <c r="J4" s="14">
        <v>121.415</v>
      </c>
      <c r="K4" s="14">
        <v>119.67699999999999</v>
      </c>
      <c r="L4" s="14">
        <v>120.28399999999999</v>
      </c>
      <c r="M4" s="14">
        <v>119.63804999999998</v>
      </c>
      <c r="N4" s="14">
        <v>121.835</v>
      </c>
    </row>
    <row r="5" spans="1:14" ht="15" customHeight="1">
      <c r="A5" s="13" t="s">
        <v>6</v>
      </c>
      <c r="B5" s="14">
        <v>181.426</v>
      </c>
      <c r="C5" s="14">
        <v>182.33499999999998</v>
      </c>
      <c r="D5" s="14">
        <v>187.779</v>
      </c>
      <c r="E5" s="14">
        <v>193.32</v>
      </c>
      <c r="F5" s="14">
        <v>195.352</v>
      </c>
      <c r="G5" s="14">
        <v>191.60399999999998</v>
      </c>
      <c r="H5" s="14">
        <v>192.405</v>
      </c>
      <c r="I5" s="14">
        <v>194.169</v>
      </c>
      <c r="J5" s="14">
        <v>196.08499999999998</v>
      </c>
      <c r="K5" s="14">
        <v>195.698</v>
      </c>
      <c r="L5" s="14">
        <v>199.344</v>
      </c>
      <c r="M5" s="14">
        <v>195.81010000000003</v>
      </c>
      <c r="N5" s="14">
        <v>201.084</v>
      </c>
    </row>
    <row r="6" spans="1:14" ht="15" customHeight="1">
      <c r="A6" s="13" t="s">
        <v>7</v>
      </c>
      <c r="B6" s="14">
        <v>223.20100000000002</v>
      </c>
      <c r="C6" s="14">
        <v>224.68900000000002</v>
      </c>
      <c r="D6" s="14">
        <v>227.32299999999998</v>
      </c>
      <c r="E6" s="14">
        <v>231.826</v>
      </c>
      <c r="F6" s="14">
        <v>241.13299999999998</v>
      </c>
      <c r="G6" s="14">
        <v>236.411</v>
      </c>
      <c r="H6" s="14">
        <v>226.327</v>
      </c>
      <c r="I6" s="14">
        <v>230.84</v>
      </c>
      <c r="J6" s="14">
        <v>232.109</v>
      </c>
      <c r="K6" s="14">
        <v>232.978</v>
      </c>
      <c r="L6" s="14">
        <v>230.627</v>
      </c>
      <c r="M6" s="14">
        <v>232.78147500000003</v>
      </c>
      <c r="N6" s="14">
        <v>238.021</v>
      </c>
    </row>
    <row r="7" spans="1:14" ht="15" customHeight="1">
      <c r="A7" s="13" t="s">
        <v>8</v>
      </c>
      <c r="B7" s="14">
        <v>306.16200000000003</v>
      </c>
      <c r="C7" s="14">
        <v>308.959</v>
      </c>
      <c r="D7" s="14">
        <v>306.73699999999997</v>
      </c>
      <c r="E7" s="14">
        <v>311.483</v>
      </c>
      <c r="F7" s="14">
        <v>313.332</v>
      </c>
      <c r="G7" s="14">
        <v>306.985</v>
      </c>
      <c r="H7" s="14">
        <v>298.27599999999995</v>
      </c>
      <c r="I7" s="14">
        <v>306.875</v>
      </c>
      <c r="J7" s="14">
        <v>314.56</v>
      </c>
      <c r="K7" s="14">
        <v>307.611</v>
      </c>
      <c r="L7" s="14">
        <v>300.096</v>
      </c>
      <c r="M7" s="14">
        <v>301.8847250000001</v>
      </c>
      <c r="N7" s="14">
        <v>315.059</v>
      </c>
    </row>
    <row r="8" spans="1:14" ht="15" customHeight="1">
      <c r="A8" s="13" t="s">
        <v>9</v>
      </c>
      <c r="B8" s="14">
        <v>418.055</v>
      </c>
      <c r="C8" s="14">
        <v>421.322</v>
      </c>
      <c r="D8" s="14">
        <v>444.154</v>
      </c>
      <c r="E8" s="14">
        <v>437.529</v>
      </c>
      <c r="F8" s="14">
        <v>443.738</v>
      </c>
      <c r="G8" s="14">
        <v>434.438</v>
      </c>
      <c r="H8" s="14">
        <v>434.823</v>
      </c>
      <c r="I8" s="14">
        <v>441.01300000000003</v>
      </c>
      <c r="J8" s="14">
        <v>434.052</v>
      </c>
      <c r="K8" s="14">
        <v>437.582</v>
      </c>
      <c r="L8" s="14">
        <v>444.036</v>
      </c>
      <c r="M8" s="14">
        <v>442.598325</v>
      </c>
      <c r="N8" s="14">
        <v>464.79</v>
      </c>
    </row>
    <row r="9" spans="1:14" ht="15" customHeight="1">
      <c r="A9" s="13" t="s">
        <v>10</v>
      </c>
      <c r="B9" s="14">
        <v>158.756</v>
      </c>
      <c r="C9" s="14">
        <v>154.761</v>
      </c>
      <c r="D9" s="14">
        <v>150.973</v>
      </c>
      <c r="E9" s="14">
        <v>159.55</v>
      </c>
      <c r="F9" s="14">
        <v>157.933</v>
      </c>
      <c r="G9" s="14">
        <v>157.111</v>
      </c>
      <c r="H9" s="14">
        <v>152.564</v>
      </c>
      <c r="I9" s="14">
        <v>156.55700000000002</v>
      </c>
      <c r="J9" s="14">
        <v>150.605</v>
      </c>
      <c r="K9" s="14">
        <v>138.252</v>
      </c>
      <c r="L9" s="14">
        <v>142.035</v>
      </c>
      <c r="M9" s="14">
        <v>144.78410000000002</v>
      </c>
      <c r="N9" s="14">
        <v>146.399</v>
      </c>
    </row>
    <row r="10" spans="1:14" ht="15" customHeight="1">
      <c r="A10" s="13" t="s">
        <v>11</v>
      </c>
      <c r="B10" s="14">
        <v>157.177</v>
      </c>
      <c r="C10" s="14">
        <v>161.113</v>
      </c>
      <c r="D10" s="14">
        <v>166.91899999999998</v>
      </c>
      <c r="E10" s="14">
        <v>174.627</v>
      </c>
      <c r="F10" s="14">
        <v>171.86700000000002</v>
      </c>
      <c r="G10" s="14">
        <v>167.973</v>
      </c>
      <c r="H10" s="14">
        <v>171.70299999999997</v>
      </c>
      <c r="I10" s="14">
        <v>175.128</v>
      </c>
      <c r="J10" s="14">
        <v>170.415</v>
      </c>
      <c r="K10" s="14">
        <v>166.709</v>
      </c>
      <c r="L10" s="14">
        <v>167.078</v>
      </c>
      <c r="M10" s="14">
        <v>166.119525</v>
      </c>
      <c r="N10" s="14">
        <v>167.496</v>
      </c>
    </row>
    <row r="11" spans="1:14" ht="15" customHeight="1">
      <c r="A11" s="13" t="s">
        <v>12</v>
      </c>
      <c r="B11" s="14">
        <v>163.902</v>
      </c>
      <c r="C11" s="14">
        <v>164.494</v>
      </c>
      <c r="D11" s="14">
        <v>165.971</v>
      </c>
      <c r="E11" s="14">
        <v>168.284</v>
      </c>
      <c r="F11" s="14">
        <v>168.481</v>
      </c>
      <c r="G11" s="14">
        <v>168.67700000000002</v>
      </c>
      <c r="H11" s="14">
        <v>173.536</v>
      </c>
      <c r="I11" s="14">
        <v>170.03</v>
      </c>
      <c r="J11" s="14">
        <v>171.619</v>
      </c>
      <c r="K11" s="14">
        <v>172.435</v>
      </c>
      <c r="L11" s="14">
        <v>172.87599999999998</v>
      </c>
      <c r="M11" s="14">
        <v>175.8483</v>
      </c>
      <c r="N11" s="14">
        <v>172.496</v>
      </c>
    </row>
    <row r="12" spans="1:14" ht="15" customHeight="1">
      <c r="A12" s="13" t="s">
        <v>13</v>
      </c>
      <c r="B12" s="14">
        <v>120.774</v>
      </c>
      <c r="C12" s="14">
        <v>124.999</v>
      </c>
      <c r="D12" s="14">
        <v>126.528</v>
      </c>
      <c r="E12" s="14">
        <v>127.379</v>
      </c>
      <c r="F12" s="14">
        <v>134.218</v>
      </c>
      <c r="G12" s="14">
        <v>133.036</v>
      </c>
      <c r="H12" s="14">
        <v>136.177</v>
      </c>
      <c r="I12" s="14">
        <v>139.096</v>
      </c>
      <c r="J12" s="14">
        <v>137.064</v>
      </c>
      <c r="K12" s="14">
        <v>133.15</v>
      </c>
      <c r="L12" s="14">
        <v>135.086</v>
      </c>
      <c r="M12" s="14">
        <v>138.85387500000002</v>
      </c>
      <c r="N12" s="14">
        <v>139.962</v>
      </c>
    </row>
    <row r="13" spans="1:14" ht="15" customHeight="1">
      <c r="A13" s="15" t="s">
        <v>14</v>
      </c>
      <c r="B13" s="16">
        <v>1841.0059999999999</v>
      </c>
      <c r="C13" s="16">
        <v>1856.679</v>
      </c>
      <c r="D13" s="16">
        <v>1893.472</v>
      </c>
      <c r="E13" s="16">
        <v>1924.4530000000002</v>
      </c>
      <c r="F13" s="16">
        <v>1949.6680000000001</v>
      </c>
      <c r="G13" s="16">
        <v>1920.916</v>
      </c>
      <c r="H13" s="16">
        <v>1906.496</v>
      </c>
      <c r="I13" s="16">
        <v>1934.277</v>
      </c>
      <c r="J13" s="16">
        <v>1927.924</v>
      </c>
      <c r="K13" s="16">
        <v>1904.092</v>
      </c>
      <c r="L13" s="16">
        <v>1911.462</v>
      </c>
      <c r="M13" s="16">
        <v>1918.3184750000003</v>
      </c>
      <c r="N13" s="16">
        <v>1967.141</v>
      </c>
    </row>
    <row r="14" spans="1:14" ht="15" customHeight="1">
      <c r="A14" s="17"/>
      <c r="B14" s="18"/>
      <c r="C14" s="18"/>
      <c r="D14" s="18"/>
      <c r="E14" s="18"/>
      <c r="F14" s="18"/>
      <c r="G14" s="18"/>
      <c r="H14" s="18"/>
      <c r="I14" s="18"/>
      <c r="J14" s="18"/>
      <c r="K14" s="18"/>
      <c r="L14" s="18"/>
      <c r="M14" s="18"/>
      <c r="N14" s="18"/>
    </row>
    <row r="15" spans="1:14" ht="15" customHeight="1">
      <c r="A15" s="15" t="s">
        <v>15</v>
      </c>
      <c r="B15" s="16">
        <v>6586.193000000001</v>
      </c>
      <c r="C15" s="16">
        <v>6632.862</v>
      </c>
      <c r="D15" s="16">
        <v>6724.466</v>
      </c>
      <c r="E15" s="16">
        <v>6761.25</v>
      </c>
      <c r="F15" s="16">
        <v>6827.534</v>
      </c>
      <c r="G15" s="16">
        <v>6734.753</v>
      </c>
      <c r="H15" s="16">
        <v>6676.134</v>
      </c>
      <c r="I15" s="16">
        <v>6689.937</v>
      </c>
      <c r="J15" s="16">
        <v>6668.294</v>
      </c>
      <c r="K15" s="16">
        <v>6649.996999999999</v>
      </c>
      <c r="L15" s="16">
        <v>6664.74</v>
      </c>
      <c r="M15" s="16">
        <v>6721.131525000001</v>
      </c>
      <c r="N15" s="16">
        <v>6802.512</v>
      </c>
    </row>
    <row r="16" spans="1:14" ht="15" customHeight="1">
      <c r="A16" s="15" t="s">
        <v>16</v>
      </c>
      <c r="B16" s="16">
        <v>4815.6759999999995</v>
      </c>
      <c r="C16" s="16">
        <v>4852.049000000001</v>
      </c>
      <c r="D16" s="16">
        <v>4934.477999999999</v>
      </c>
      <c r="E16" s="16">
        <v>4993.109</v>
      </c>
      <c r="F16" s="16">
        <v>5068.146</v>
      </c>
      <c r="G16" s="16">
        <v>4974.183</v>
      </c>
      <c r="H16" s="16">
        <v>4957.228999999999</v>
      </c>
      <c r="I16" s="16">
        <v>5006.201</v>
      </c>
      <c r="J16" s="16">
        <v>4999.448</v>
      </c>
      <c r="K16" s="16">
        <v>4915.013</v>
      </c>
      <c r="L16" s="16">
        <v>4947.228999999999</v>
      </c>
      <c r="M16" s="16">
        <v>4942.5866750000005</v>
      </c>
      <c r="N16" s="16">
        <v>5028.359</v>
      </c>
    </row>
    <row r="17" spans="1:14" ht="15" customHeight="1">
      <c r="A17" s="15" t="s">
        <v>17</v>
      </c>
      <c r="B17" s="16">
        <v>4534.570000000001</v>
      </c>
      <c r="C17" s="16">
        <v>4555.467000000001</v>
      </c>
      <c r="D17" s="16">
        <v>4633.661</v>
      </c>
      <c r="E17" s="16">
        <v>4673.643</v>
      </c>
      <c r="F17" s="16">
        <v>4762.709999999999</v>
      </c>
      <c r="G17" s="16">
        <v>4740.067</v>
      </c>
      <c r="H17" s="16">
        <v>4730.954</v>
      </c>
      <c r="I17" s="16">
        <v>4723.021000000001</v>
      </c>
      <c r="J17" s="16">
        <v>4742.017</v>
      </c>
      <c r="K17" s="16">
        <v>4724.373</v>
      </c>
      <c r="L17" s="16">
        <v>4810.7789999999995</v>
      </c>
      <c r="M17" s="16">
        <v>4850.749400000001</v>
      </c>
      <c r="N17" s="16">
        <v>4875.863</v>
      </c>
    </row>
    <row r="18" spans="1:14" ht="15" customHeight="1">
      <c r="A18" s="15" t="s">
        <v>18</v>
      </c>
      <c r="B18" s="16">
        <v>6426.246999999999</v>
      </c>
      <c r="C18" s="16">
        <v>6366.634</v>
      </c>
      <c r="D18" s="16">
        <v>6464.986000000001</v>
      </c>
      <c r="E18" s="16">
        <v>6466.415</v>
      </c>
      <c r="F18" s="16">
        <v>6431.955</v>
      </c>
      <c r="G18" s="16">
        <v>6249.724</v>
      </c>
      <c r="H18" s="16">
        <v>6162.53</v>
      </c>
      <c r="I18" s="16">
        <v>6179.076</v>
      </c>
      <c r="J18" s="16">
        <v>6156.209000000001</v>
      </c>
      <c r="K18" s="16">
        <v>5901.16</v>
      </c>
      <c r="L18" s="16">
        <v>5856.17</v>
      </c>
      <c r="M18" s="16">
        <v>5950.2855</v>
      </c>
      <c r="N18" s="16">
        <v>6051.104</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22362.686</v>
      </c>
      <c r="C20" s="20">
        <v>22407.012</v>
      </c>
      <c r="D20" s="20">
        <v>22757.591</v>
      </c>
      <c r="E20" s="20">
        <v>22894.417</v>
      </c>
      <c r="F20" s="20">
        <v>23090.345</v>
      </c>
      <c r="G20" s="20">
        <v>22698.727</v>
      </c>
      <c r="H20" s="20">
        <v>22526.847</v>
      </c>
      <c r="I20" s="20">
        <v>22598.234999999997</v>
      </c>
      <c r="J20" s="20">
        <v>22565.968</v>
      </c>
      <c r="K20" s="20">
        <v>22190.543</v>
      </c>
      <c r="L20" s="20">
        <v>22278.918</v>
      </c>
      <c r="M20" s="20">
        <v>22464.7531</v>
      </c>
      <c r="N20" s="20">
        <v>22757.838</v>
      </c>
    </row>
    <row r="21" spans="2:13" ht="15" customHeight="1">
      <c r="B21" s="21"/>
      <c r="C21" s="21"/>
      <c r="D21" s="21"/>
      <c r="E21" s="21"/>
      <c r="F21" s="21"/>
      <c r="G21" s="21"/>
      <c r="H21" s="21"/>
      <c r="I21" s="21"/>
      <c r="J21" s="21"/>
      <c r="K21" s="21"/>
      <c r="L21" s="21"/>
      <c r="M21" s="21"/>
    </row>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E29" sqref="E29"/>
    </sheetView>
  </sheetViews>
  <sheetFormatPr defaultColWidth="9.140625" defaultRowHeight="15"/>
  <cols>
    <col min="1" max="1" width="16.28125" style="9" customWidth="1"/>
    <col min="2" max="13" width="7.8515625" style="9" customWidth="1"/>
    <col min="14" max="16384" width="9.140625" style="9" customWidth="1"/>
  </cols>
  <sheetData>
    <row r="1" spans="1:2" ht="15" customHeight="1">
      <c r="A1" s="10" t="s">
        <v>55</v>
      </c>
      <c r="B1" s="10" t="s">
        <v>56</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54.842063</v>
      </c>
      <c r="C4" s="14">
        <v>55.269095</v>
      </c>
      <c r="D4" s="14">
        <v>58.019287</v>
      </c>
      <c r="E4" s="14">
        <v>58.451154</v>
      </c>
      <c r="F4" s="14">
        <v>59.503157</v>
      </c>
      <c r="G4" s="14">
        <v>59.394685</v>
      </c>
      <c r="H4" s="14">
        <v>57.53136</v>
      </c>
      <c r="I4" s="14">
        <v>59.111176</v>
      </c>
      <c r="J4" s="14">
        <v>62.098193</v>
      </c>
      <c r="K4" s="14">
        <v>60.640934</v>
      </c>
      <c r="L4" s="14">
        <v>63.429549</v>
      </c>
      <c r="M4" s="14">
        <v>62.653643087868446</v>
      </c>
      <c r="N4" s="14">
        <v>64.420321</v>
      </c>
    </row>
    <row r="5" spans="1:14" ht="15" customHeight="1">
      <c r="A5" s="13" t="s">
        <v>6</v>
      </c>
      <c r="B5" s="14">
        <v>62.044118</v>
      </c>
      <c r="C5" s="14">
        <v>61.539819</v>
      </c>
      <c r="D5" s="14">
        <v>62.812533</v>
      </c>
      <c r="E5" s="14">
        <v>65.260908</v>
      </c>
      <c r="F5" s="14">
        <v>65.142399</v>
      </c>
      <c r="G5" s="14">
        <v>63.295842</v>
      </c>
      <c r="H5" s="14">
        <v>63.878554</v>
      </c>
      <c r="I5" s="14">
        <v>63.632957</v>
      </c>
      <c r="J5" s="14">
        <v>67.230896</v>
      </c>
      <c r="K5" s="14">
        <v>67.732166</v>
      </c>
      <c r="L5" s="14">
        <v>66.433581</v>
      </c>
      <c r="M5" s="14">
        <v>65.89581796477745</v>
      </c>
      <c r="N5" s="14">
        <v>67.626244</v>
      </c>
    </row>
    <row r="6" spans="1:14" ht="15" customHeight="1">
      <c r="A6" s="13" t="s">
        <v>7</v>
      </c>
      <c r="B6" s="14">
        <v>64.3443</v>
      </c>
      <c r="C6" s="14">
        <v>62.631457</v>
      </c>
      <c r="D6" s="14">
        <v>62.447403</v>
      </c>
      <c r="E6" s="14">
        <v>62.265685</v>
      </c>
      <c r="F6" s="14">
        <v>63.03507</v>
      </c>
      <c r="G6" s="14">
        <v>65.408625</v>
      </c>
      <c r="H6" s="14">
        <v>60.45117</v>
      </c>
      <c r="I6" s="14">
        <v>61.628957</v>
      </c>
      <c r="J6" s="14">
        <v>62.955403</v>
      </c>
      <c r="K6" s="14">
        <v>64.005861</v>
      </c>
      <c r="L6" s="14">
        <v>62.556657</v>
      </c>
      <c r="M6" s="14">
        <v>61.89259480153324</v>
      </c>
      <c r="N6" s="14">
        <v>65.018292</v>
      </c>
    </row>
    <row r="7" spans="1:14" ht="15" customHeight="1">
      <c r="A7" s="13" t="s">
        <v>8</v>
      </c>
      <c r="B7" s="14">
        <v>67.513725</v>
      </c>
      <c r="C7" s="14">
        <v>65.793038</v>
      </c>
      <c r="D7" s="14">
        <v>65.313715</v>
      </c>
      <c r="E7" s="14">
        <v>66.111663</v>
      </c>
      <c r="F7" s="14">
        <v>65.066989</v>
      </c>
      <c r="G7" s="14">
        <v>65.580161</v>
      </c>
      <c r="H7" s="14">
        <v>64.666104</v>
      </c>
      <c r="I7" s="14">
        <v>65.728284</v>
      </c>
      <c r="J7" s="14">
        <v>67.96853</v>
      </c>
      <c r="K7" s="14">
        <v>66.336816</v>
      </c>
      <c r="L7" s="14">
        <v>63.718454</v>
      </c>
      <c r="M7" s="14">
        <v>63.67482729141339</v>
      </c>
      <c r="N7" s="14">
        <v>67.05014</v>
      </c>
    </row>
    <row r="8" spans="1:14" ht="15" customHeight="1">
      <c r="A8" s="13" t="s">
        <v>9</v>
      </c>
      <c r="B8" s="14">
        <v>65.551437</v>
      </c>
      <c r="C8" s="14">
        <v>65.748312</v>
      </c>
      <c r="D8" s="14">
        <v>68.474162</v>
      </c>
      <c r="E8" s="14">
        <v>66.835777</v>
      </c>
      <c r="F8" s="14">
        <v>67.964013</v>
      </c>
      <c r="G8" s="14">
        <v>67.061299</v>
      </c>
      <c r="H8" s="14">
        <v>67.140556</v>
      </c>
      <c r="I8" s="14">
        <v>67.901843</v>
      </c>
      <c r="J8" s="14">
        <v>68.621711</v>
      </c>
      <c r="K8" s="14">
        <v>69.13168</v>
      </c>
      <c r="L8" s="14">
        <v>68.48392</v>
      </c>
      <c r="M8" s="14">
        <v>69.20484336012234</v>
      </c>
      <c r="N8" s="14">
        <v>70.825902</v>
      </c>
    </row>
    <row r="9" spans="1:14" ht="15" customHeight="1">
      <c r="A9" s="13" t="s">
        <v>10</v>
      </c>
      <c r="B9" s="14">
        <v>66.079569</v>
      </c>
      <c r="C9" s="14">
        <v>66.174145</v>
      </c>
      <c r="D9" s="14">
        <v>63.830489</v>
      </c>
      <c r="E9" s="14">
        <v>63.838118</v>
      </c>
      <c r="F9" s="14">
        <v>66.98381</v>
      </c>
      <c r="G9" s="14">
        <v>66.693966</v>
      </c>
      <c r="H9" s="14">
        <v>66.810761</v>
      </c>
      <c r="I9" s="14">
        <v>66.387881</v>
      </c>
      <c r="J9" s="14">
        <v>69.496132</v>
      </c>
      <c r="K9" s="14">
        <v>68.800358</v>
      </c>
      <c r="L9" s="14">
        <v>66.903086</v>
      </c>
      <c r="M9" s="14">
        <v>68.53448844831911</v>
      </c>
      <c r="N9" s="14">
        <v>68.191705</v>
      </c>
    </row>
    <row r="10" spans="1:14" ht="15" customHeight="1">
      <c r="A10" s="13" t="s">
        <v>11</v>
      </c>
      <c r="B10" s="14">
        <v>62.224523</v>
      </c>
      <c r="C10" s="14">
        <v>65.276686</v>
      </c>
      <c r="D10" s="14">
        <v>68.974089</v>
      </c>
      <c r="E10" s="14">
        <v>70.174412</v>
      </c>
      <c r="F10" s="14">
        <v>66.402912</v>
      </c>
      <c r="G10" s="14">
        <v>66.979276</v>
      </c>
      <c r="H10" s="14">
        <v>69.155908</v>
      </c>
      <c r="I10" s="14">
        <v>69.076554</v>
      </c>
      <c r="J10" s="14">
        <v>67.658562</v>
      </c>
      <c r="K10" s="14">
        <v>68.928749</v>
      </c>
      <c r="L10" s="14">
        <v>67.481735</v>
      </c>
      <c r="M10" s="14">
        <v>67.54989469543794</v>
      </c>
      <c r="N10" s="14">
        <v>69.364757</v>
      </c>
    </row>
    <row r="11" spans="1:14" ht="15" customHeight="1">
      <c r="A11" s="13" t="s">
        <v>12</v>
      </c>
      <c r="B11" s="14">
        <v>61.864173</v>
      </c>
      <c r="C11" s="14">
        <v>62.931787</v>
      </c>
      <c r="D11" s="14">
        <v>61.011055</v>
      </c>
      <c r="E11" s="14">
        <v>60.199983</v>
      </c>
      <c r="F11" s="14">
        <v>63.248736</v>
      </c>
      <c r="G11" s="14">
        <v>62.630903</v>
      </c>
      <c r="H11" s="14">
        <v>64.00454</v>
      </c>
      <c r="I11" s="14">
        <v>64.573571</v>
      </c>
      <c r="J11" s="14">
        <v>66.251992</v>
      </c>
      <c r="K11" s="14">
        <v>64.238426</v>
      </c>
      <c r="L11" s="14">
        <v>64.987155</v>
      </c>
      <c r="M11" s="14">
        <v>66.42101495784173</v>
      </c>
      <c r="N11" s="14">
        <v>68.944903</v>
      </c>
    </row>
    <row r="12" spans="1:14" ht="15" customHeight="1">
      <c r="A12" s="13" t="s">
        <v>13</v>
      </c>
      <c r="B12" s="14">
        <v>58.393183</v>
      </c>
      <c r="C12" s="14">
        <v>59.498601</v>
      </c>
      <c r="D12" s="14">
        <v>59.452318</v>
      </c>
      <c r="E12" s="14">
        <v>61.834227</v>
      </c>
      <c r="F12" s="14">
        <v>62.745562</v>
      </c>
      <c r="G12" s="14">
        <v>63.955608</v>
      </c>
      <c r="H12" s="14">
        <v>61.809083</v>
      </c>
      <c r="I12" s="14">
        <v>61.092489</v>
      </c>
      <c r="J12" s="14">
        <v>62.383783</v>
      </c>
      <c r="K12" s="14">
        <v>59.887</v>
      </c>
      <c r="L12" s="14">
        <v>61.57312</v>
      </c>
      <c r="M12" s="14">
        <v>62.65144917536845</v>
      </c>
      <c r="N12" s="14">
        <v>62.885271</v>
      </c>
    </row>
    <row r="13" spans="1:14" ht="15" customHeight="1">
      <c r="A13" s="15" t="s">
        <v>14</v>
      </c>
      <c r="B13" s="16">
        <v>63.613544</v>
      </c>
      <c r="C13" s="16">
        <v>63.602715</v>
      </c>
      <c r="D13" s="16">
        <v>64.362021</v>
      </c>
      <c r="E13" s="16">
        <v>64.563384</v>
      </c>
      <c r="F13" s="16">
        <v>65.071931</v>
      </c>
      <c r="G13" s="16">
        <v>65.099975</v>
      </c>
      <c r="H13" s="16">
        <v>64.472432</v>
      </c>
      <c r="I13" s="16">
        <v>64.983276</v>
      </c>
      <c r="J13" s="16">
        <v>66.579141</v>
      </c>
      <c r="K13" s="16">
        <v>66.196201</v>
      </c>
      <c r="L13" s="16">
        <v>65.426412</v>
      </c>
      <c r="M13" s="16">
        <v>65.74582940698977</v>
      </c>
      <c r="N13" s="16">
        <v>67.68520816396389</v>
      </c>
    </row>
    <row r="14" spans="1:14" ht="15" customHeight="1">
      <c r="A14" s="17"/>
      <c r="B14" s="18"/>
      <c r="C14" s="18"/>
      <c r="D14" s="18"/>
      <c r="E14" s="18"/>
      <c r="F14" s="18"/>
      <c r="G14" s="18"/>
      <c r="H14" s="18"/>
      <c r="I14" s="18"/>
      <c r="J14" s="18"/>
      <c r="K14" s="18"/>
      <c r="L14" s="18"/>
      <c r="M14" s="18"/>
      <c r="N14" s="18"/>
    </row>
    <row r="15" spans="1:14" ht="15" customHeight="1">
      <c r="A15" s="15" t="s">
        <v>15</v>
      </c>
      <c r="B15" s="16">
        <v>58.008457</v>
      </c>
      <c r="C15" s="16">
        <v>58.111267</v>
      </c>
      <c r="D15" s="16">
        <v>59.055797</v>
      </c>
      <c r="E15" s="16">
        <v>59.271876</v>
      </c>
      <c r="F15" s="16">
        <v>60.241851</v>
      </c>
      <c r="G15" s="16">
        <v>60.024361</v>
      </c>
      <c r="H15" s="16">
        <v>60.036931</v>
      </c>
      <c r="I15" s="16">
        <v>60.204073</v>
      </c>
      <c r="J15" s="16">
        <v>61.962417</v>
      </c>
      <c r="K15" s="16">
        <v>62.571545</v>
      </c>
      <c r="L15" s="16">
        <v>63.118872</v>
      </c>
      <c r="M15" s="16">
        <v>62.91018098204204</v>
      </c>
      <c r="N15" s="16">
        <v>63.760916</v>
      </c>
    </row>
    <row r="16" spans="1:14" ht="15" customHeight="1">
      <c r="A16" s="15" t="s">
        <v>16</v>
      </c>
      <c r="B16" s="16">
        <v>59.335149</v>
      </c>
      <c r="C16" s="16">
        <v>59.522085</v>
      </c>
      <c r="D16" s="16">
        <v>60.118473</v>
      </c>
      <c r="E16" s="16">
        <v>60.266002</v>
      </c>
      <c r="F16" s="16">
        <v>61.422426</v>
      </c>
      <c r="G16" s="16">
        <v>60.879208</v>
      </c>
      <c r="H16" s="16">
        <v>60.943319</v>
      </c>
      <c r="I16" s="16">
        <v>61.629237</v>
      </c>
      <c r="J16" s="16">
        <v>62.917111</v>
      </c>
      <c r="K16" s="16">
        <v>62.49809</v>
      </c>
      <c r="L16" s="16">
        <v>62.831637</v>
      </c>
      <c r="M16" s="16">
        <v>62.50996656222726</v>
      </c>
      <c r="N16" s="16">
        <v>63.888608</v>
      </c>
    </row>
    <row r="17" spans="1:14" ht="15" customHeight="1">
      <c r="A17" s="15" t="s">
        <v>17</v>
      </c>
      <c r="B17" s="16">
        <v>55.381414</v>
      </c>
      <c r="C17" s="16">
        <v>55.66549</v>
      </c>
      <c r="D17" s="16">
        <v>56.022072</v>
      </c>
      <c r="E17" s="16">
        <v>55.838787</v>
      </c>
      <c r="F17" s="16">
        <v>57.483396</v>
      </c>
      <c r="G17" s="16">
        <v>57.34971</v>
      </c>
      <c r="H17" s="16">
        <v>56.933472</v>
      </c>
      <c r="I17" s="16">
        <v>56.902919</v>
      </c>
      <c r="J17" s="16">
        <v>58.996036</v>
      </c>
      <c r="K17" s="16">
        <v>59.594371</v>
      </c>
      <c r="L17" s="16">
        <v>61.399651</v>
      </c>
      <c r="M17" s="16">
        <v>60.95730319489556</v>
      </c>
      <c r="N17" s="16">
        <v>61.37923</v>
      </c>
    </row>
    <row r="18" spans="1:14" ht="15" customHeight="1">
      <c r="A18" s="15" t="s">
        <v>18</v>
      </c>
      <c r="B18" s="16">
        <v>38.804213</v>
      </c>
      <c r="C18" s="16">
        <v>37.490769</v>
      </c>
      <c r="D18" s="16">
        <v>37.309397</v>
      </c>
      <c r="E18" s="16">
        <v>36.620199</v>
      </c>
      <c r="F18" s="16">
        <v>37.177917</v>
      </c>
      <c r="G18" s="16">
        <v>36.142242</v>
      </c>
      <c r="H18" s="16">
        <v>36.182212</v>
      </c>
      <c r="I18" s="16">
        <v>36.706287</v>
      </c>
      <c r="J18" s="16">
        <v>39.140048</v>
      </c>
      <c r="K18" s="16">
        <v>38.935703</v>
      </c>
      <c r="L18" s="16">
        <v>39.612946</v>
      </c>
      <c r="M18" s="16">
        <v>39.31528927239662</v>
      </c>
      <c r="N18" s="16">
        <v>40.77325</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50.815166</v>
      </c>
      <c r="C20" s="20">
        <v>50.467673</v>
      </c>
      <c r="D20" s="20">
        <v>50.831546</v>
      </c>
      <c r="E20" s="20">
        <v>50.636348</v>
      </c>
      <c r="F20" s="20">
        <v>51.640501</v>
      </c>
      <c r="G20" s="20">
        <v>51.10893</v>
      </c>
      <c r="H20" s="20">
        <v>51.073181</v>
      </c>
      <c r="I20" s="20">
        <v>51.447473</v>
      </c>
      <c r="J20" s="20">
        <v>53.434919</v>
      </c>
      <c r="K20" s="20">
        <v>53.579754</v>
      </c>
      <c r="L20" s="20">
        <v>54.398047</v>
      </c>
      <c r="M20" s="20">
        <v>54.10183696606984</v>
      </c>
      <c r="N20" s="20">
        <v>55.194396</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1" sqref="N21"/>
    </sheetView>
  </sheetViews>
  <sheetFormatPr defaultColWidth="9.140625" defaultRowHeight="15"/>
  <cols>
    <col min="1" max="1" width="16.28125" style="9" customWidth="1"/>
    <col min="2" max="13" width="7.8515625" style="9" customWidth="1"/>
    <col min="14" max="16384" width="9.140625" style="9" customWidth="1"/>
  </cols>
  <sheetData>
    <row r="1" spans="1:2" ht="15" customHeight="1">
      <c r="A1" s="10" t="s">
        <v>57</v>
      </c>
      <c r="B1" s="10" t="s">
        <v>58</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47.357339</v>
      </c>
      <c r="C4" s="14">
        <v>48.004766</v>
      </c>
      <c r="D4" s="14">
        <v>49.028754</v>
      </c>
      <c r="E4" s="14">
        <v>50.078159</v>
      </c>
      <c r="F4" s="14">
        <v>50.832932</v>
      </c>
      <c r="G4" s="14">
        <v>50.688691</v>
      </c>
      <c r="H4" s="14">
        <v>48.860522</v>
      </c>
      <c r="I4" s="14">
        <v>48.630847</v>
      </c>
      <c r="J4" s="14">
        <v>48.799055</v>
      </c>
      <c r="K4" s="14">
        <v>48.035851</v>
      </c>
      <c r="L4" s="14">
        <v>48.249277</v>
      </c>
      <c r="M4" s="14">
        <v>48.066983904288726</v>
      </c>
      <c r="N4" s="14">
        <v>49.071415</v>
      </c>
    </row>
    <row r="5" spans="1:14" ht="15" customHeight="1">
      <c r="A5" s="13" t="s">
        <v>6</v>
      </c>
      <c r="B5" s="14">
        <v>51.643297</v>
      </c>
      <c r="C5" s="14">
        <v>51.327713</v>
      </c>
      <c r="D5" s="14">
        <v>52.546172</v>
      </c>
      <c r="E5" s="14">
        <v>53.785459</v>
      </c>
      <c r="F5" s="14">
        <v>53.753784</v>
      </c>
      <c r="G5" s="14">
        <v>52.027708</v>
      </c>
      <c r="H5" s="14">
        <v>51.871392</v>
      </c>
      <c r="I5" s="14">
        <v>51.98217</v>
      </c>
      <c r="J5" s="14">
        <v>52.180658</v>
      </c>
      <c r="K5" s="14">
        <v>51.691139</v>
      </c>
      <c r="L5" s="14">
        <v>52.324419</v>
      </c>
      <c r="M5" s="14">
        <v>51.17220243546736</v>
      </c>
      <c r="N5" s="14">
        <v>52.263276</v>
      </c>
    </row>
    <row r="6" spans="1:14" ht="15" customHeight="1">
      <c r="A6" s="13" t="s">
        <v>7</v>
      </c>
      <c r="B6" s="14">
        <v>55.268156</v>
      </c>
      <c r="C6" s="14">
        <v>54.690014</v>
      </c>
      <c r="D6" s="14">
        <v>54.662822</v>
      </c>
      <c r="E6" s="14">
        <v>55.068959</v>
      </c>
      <c r="F6" s="14">
        <v>56.431121</v>
      </c>
      <c r="G6" s="14">
        <v>54.561211</v>
      </c>
      <c r="H6" s="14">
        <v>51.803167</v>
      </c>
      <c r="I6" s="14">
        <v>52.439562</v>
      </c>
      <c r="J6" s="14">
        <v>52.359232</v>
      </c>
      <c r="K6" s="14">
        <v>52.08121</v>
      </c>
      <c r="L6" s="14">
        <v>51.231654</v>
      </c>
      <c r="M6" s="14">
        <v>51.70836957566608</v>
      </c>
      <c r="N6" s="14">
        <v>52.831097</v>
      </c>
    </row>
    <row r="7" spans="1:14" ht="15" customHeight="1">
      <c r="A7" s="13" t="s">
        <v>8</v>
      </c>
      <c r="B7" s="14">
        <v>54.602752</v>
      </c>
      <c r="C7" s="14">
        <v>54.620171</v>
      </c>
      <c r="D7" s="14">
        <v>54.004623</v>
      </c>
      <c r="E7" s="14">
        <v>54.572324</v>
      </c>
      <c r="F7" s="14">
        <v>54.421159</v>
      </c>
      <c r="G7" s="14">
        <v>52.7279</v>
      </c>
      <c r="H7" s="14">
        <v>50.877507</v>
      </c>
      <c r="I7" s="14">
        <v>52.057262</v>
      </c>
      <c r="J7" s="14">
        <v>53.110005</v>
      </c>
      <c r="K7" s="14">
        <v>51.730279</v>
      </c>
      <c r="L7" s="14">
        <v>50.256225</v>
      </c>
      <c r="M7" s="14">
        <v>50.48754344140692</v>
      </c>
      <c r="N7" s="14">
        <v>52.65349</v>
      </c>
    </row>
    <row r="8" spans="1:14" ht="15" customHeight="1">
      <c r="A8" s="13" t="s">
        <v>9</v>
      </c>
      <c r="B8" s="14">
        <v>51.45077</v>
      </c>
      <c r="C8" s="14">
        <v>51.541453</v>
      </c>
      <c r="D8" s="14">
        <v>54.152762</v>
      </c>
      <c r="E8" s="14">
        <v>53.110233</v>
      </c>
      <c r="F8" s="14">
        <v>53.400452</v>
      </c>
      <c r="G8" s="14">
        <v>51.798048</v>
      </c>
      <c r="H8" s="14">
        <v>51.541301</v>
      </c>
      <c r="I8" s="14">
        <v>52.01815</v>
      </c>
      <c r="J8" s="14">
        <v>50.92445</v>
      </c>
      <c r="K8" s="14">
        <v>51.024615</v>
      </c>
      <c r="L8" s="14">
        <v>51.491867</v>
      </c>
      <c r="M8" s="14">
        <v>51.15572382531375</v>
      </c>
      <c r="N8" s="14">
        <v>53.570626</v>
      </c>
    </row>
    <row r="9" spans="1:14" ht="15" customHeight="1">
      <c r="A9" s="13" t="s">
        <v>10</v>
      </c>
      <c r="B9" s="14">
        <v>51.285232</v>
      </c>
      <c r="C9" s="14">
        <v>49.814436</v>
      </c>
      <c r="D9" s="14">
        <v>48.470498</v>
      </c>
      <c r="E9" s="14">
        <v>51.042926</v>
      </c>
      <c r="F9" s="14">
        <v>50.263838</v>
      </c>
      <c r="G9" s="14">
        <v>49.862578</v>
      </c>
      <c r="H9" s="14">
        <v>48.412114</v>
      </c>
      <c r="I9" s="14">
        <v>49.709946</v>
      </c>
      <c r="J9" s="14">
        <v>47.944748</v>
      </c>
      <c r="K9" s="14">
        <v>44.127955</v>
      </c>
      <c r="L9" s="14">
        <v>45.445092</v>
      </c>
      <c r="M9" s="14">
        <v>46.49535677785192</v>
      </c>
      <c r="N9" s="14">
        <v>47.352878</v>
      </c>
    </row>
    <row r="10" spans="1:14" ht="15" customHeight="1">
      <c r="A10" s="13" t="s">
        <v>11</v>
      </c>
      <c r="B10" s="14">
        <v>50.263667</v>
      </c>
      <c r="C10" s="14">
        <v>51.013701</v>
      </c>
      <c r="D10" s="14">
        <v>52.403422</v>
      </c>
      <c r="E10" s="14">
        <v>54.312248</v>
      </c>
      <c r="F10" s="14">
        <v>52.701493</v>
      </c>
      <c r="G10" s="14">
        <v>50.84698</v>
      </c>
      <c r="H10" s="14">
        <v>51.570206</v>
      </c>
      <c r="I10" s="14">
        <v>52.318557</v>
      </c>
      <c r="J10" s="14">
        <v>50.705017</v>
      </c>
      <c r="K10" s="14">
        <v>49.404046</v>
      </c>
      <c r="L10" s="14">
        <v>49.398477</v>
      </c>
      <c r="M10" s="14">
        <v>49.14310314645299</v>
      </c>
      <c r="N10" s="14">
        <v>49.546234</v>
      </c>
    </row>
    <row r="11" spans="1:14" ht="15" customHeight="1">
      <c r="A11" s="13" t="s">
        <v>12</v>
      </c>
      <c r="B11" s="14">
        <v>51.311094</v>
      </c>
      <c r="C11" s="14">
        <v>51.030893</v>
      </c>
      <c r="D11" s="14">
        <v>51.152993</v>
      </c>
      <c r="E11" s="14">
        <v>51.555545</v>
      </c>
      <c r="F11" s="14">
        <v>51.123781</v>
      </c>
      <c r="G11" s="14">
        <v>50.7197</v>
      </c>
      <c r="H11" s="14">
        <v>51.768556</v>
      </c>
      <c r="I11" s="14">
        <v>50.465234</v>
      </c>
      <c r="J11" s="14">
        <v>50.736574</v>
      </c>
      <c r="K11" s="14">
        <v>50.85843</v>
      </c>
      <c r="L11" s="14">
        <v>50.895425</v>
      </c>
      <c r="M11" s="14">
        <v>51.86970946340067</v>
      </c>
      <c r="N11" s="14">
        <v>50.942232</v>
      </c>
    </row>
    <row r="12" spans="1:14" ht="15" customHeight="1">
      <c r="A12" s="13" t="s">
        <v>13</v>
      </c>
      <c r="B12" s="14">
        <v>50.179071</v>
      </c>
      <c r="C12" s="14">
        <v>51.34125</v>
      </c>
      <c r="D12" s="14">
        <v>51.405727</v>
      </c>
      <c r="E12" s="14">
        <v>51.076636</v>
      </c>
      <c r="F12" s="14">
        <v>53.077866</v>
      </c>
      <c r="G12" s="14">
        <v>51.89826</v>
      </c>
      <c r="H12" s="14">
        <v>49.49857</v>
      </c>
      <c r="I12" s="14">
        <v>50.097966</v>
      </c>
      <c r="J12" s="14">
        <v>48.980992</v>
      </c>
      <c r="K12" s="14">
        <v>47.064437</v>
      </c>
      <c r="L12" s="14">
        <v>47.307633</v>
      </c>
      <c r="M12" s="14">
        <v>48.42716379416328</v>
      </c>
      <c r="N12" s="14">
        <v>48.684975</v>
      </c>
    </row>
    <row r="13" spans="1:14" ht="15" customHeight="1">
      <c r="A13" s="15" t="s">
        <v>14</v>
      </c>
      <c r="B13" s="16">
        <v>51.912977</v>
      </c>
      <c r="C13" s="16">
        <v>51.877441</v>
      </c>
      <c r="D13" s="16">
        <v>52.584686</v>
      </c>
      <c r="E13" s="16">
        <v>53.082159</v>
      </c>
      <c r="F13" s="16">
        <v>53.220627</v>
      </c>
      <c r="G13" s="16">
        <v>51.877223</v>
      </c>
      <c r="H13" s="16">
        <v>50.933067</v>
      </c>
      <c r="I13" s="16">
        <v>51.399668</v>
      </c>
      <c r="J13" s="16">
        <v>50.992339</v>
      </c>
      <c r="K13" s="16">
        <v>50.107697</v>
      </c>
      <c r="L13" s="16">
        <v>50.092049</v>
      </c>
      <c r="M13" s="16">
        <v>50.217236276660124</v>
      </c>
      <c r="N13" s="16">
        <v>51.5</v>
      </c>
    </row>
    <row r="14" spans="1:14" ht="15" customHeight="1">
      <c r="A14" s="17"/>
      <c r="B14" s="18"/>
      <c r="C14" s="18"/>
      <c r="D14" s="18"/>
      <c r="E14" s="18"/>
      <c r="F14" s="18"/>
      <c r="G14" s="18"/>
      <c r="H14" s="18"/>
      <c r="I14" s="18"/>
      <c r="J14" s="18"/>
      <c r="K14" s="18"/>
      <c r="L14" s="18"/>
      <c r="M14" s="18"/>
      <c r="N14" s="18"/>
    </row>
    <row r="15" spans="1:14" ht="15" customHeight="1">
      <c r="A15" s="15" t="s">
        <v>15</v>
      </c>
      <c r="B15" s="16">
        <v>50.31278</v>
      </c>
      <c r="C15" s="16">
        <v>50.233782</v>
      </c>
      <c r="D15" s="16">
        <v>50.702548</v>
      </c>
      <c r="E15" s="16">
        <v>50.757929</v>
      </c>
      <c r="F15" s="16">
        <v>50.875983</v>
      </c>
      <c r="G15" s="16">
        <v>49.883168</v>
      </c>
      <c r="H15" s="16">
        <v>49.245975</v>
      </c>
      <c r="I15" s="16">
        <v>49.128068</v>
      </c>
      <c r="J15" s="16">
        <v>48.724562</v>
      </c>
      <c r="K15" s="16">
        <v>48.307605</v>
      </c>
      <c r="L15" s="16">
        <v>48.200441</v>
      </c>
      <c r="M15" s="16">
        <v>48.55632704112494</v>
      </c>
      <c r="N15" s="16">
        <v>49.2</v>
      </c>
    </row>
    <row r="16" spans="1:14" ht="15" customHeight="1">
      <c r="A16" s="15" t="s">
        <v>16</v>
      </c>
      <c r="B16" s="16">
        <v>51.592782</v>
      </c>
      <c r="C16" s="16">
        <v>51.521166</v>
      </c>
      <c r="D16" s="16">
        <v>52.078386</v>
      </c>
      <c r="E16" s="16">
        <v>52.343979</v>
      </c>
      <c r="F16" s="16">
        <v>52.592808</v>
      </c>
      <c r="G16" s="16">
        <v>51.163753</v>
      </c>
      <c r="H16" s="16">
        <v>50.664081</v>
      </c>
      <c r="I16" s="16">
        <v>50.970087</v>
      </c>
      <c r="J16" s="16">
        <v>50.697369</v>
      </c>
      <c r="K16" s="16">
        <v>49.598455</v>
      </c>
      <c r="L16" s="16">
        <v>49.721704</v>
      </c>
      <c r="M16" s="16">
        <v>49.61084375760085</v>
      </c>
      <c r="N16" s="16">
        <v>50.5</v>
      </c>
    </row>
    <row r="17" spans="1:14" ht="15" customHeight="1">
      <c r="A17" s="15" t="s">
        <v>17</v>
      </c>
      <c r="B17" s="16">
        <v>47.416047</v>
      </c>
      <c r="C17" s="16">
        <v>47.203996</v>
      </c>
      <c r="D17" s="16">
        <v>47.722401</v>
      </c>
      <c r="E17" s="16">
        <v>47.805773</v>
      </c>
      <c r="F17" s="16">
        <v>48.162903</v>
      </c>
      <c r="G17" s="16">
        <v>47.472119</v>
      </c>
      <c r="H17" s="16">
        <v>47.119274</v>
      </c>
      <c r="I17" s="16">
        <v>46.751193</v>
      </c>
      <c r="J17" s="16">
        <v>46.60377</v>
      </c>
      <c r="K17" s="16">
        <v>45.902792</v>
      </c>
      <c r="L17" s="16">
        <v>46.374697</v>
      </c>
      <c r="M17" s="16">
        <v>46.65718134845485</v>
      </c>
      <c r="N17" s="16">
        <v>46.9</v>
      </c>
    </row>
    <row r="18" spans="1:14" ht="15" customHeight="1">
      <c r="A18" s="15" t="s">
        <v>18</v>
      </c>
      <c r="B18" s="16">
        <v>37.481615</v>
      </c>
      <c r="C18" s="16">
        <v>36.943135</v>
      </c>
      <c r="D18" s="16">
        <v>37.381056</v>
      </c>
      <c r="E18" s="16">
        <v>37.244304</v>
      </c>
      <c r="F18" s="16">
        <v>36.817329</v>
      </c>
      <c r="G18" s="16">
        <v>35.614713</v>
      </c>
      <c r="H18" s="16">
        <v>34.986196</v>
      </c>
      <c r="I18" s="16">
        <v>34.950716</v>
      </c>
      <c r="J18" s="16">
        <v>34.712135</v>
      </c>
      <c r="K18" s="16">
        <v>33.152208</v>
      </c>
      <c r="L18" s="16">
        <v>32.792216</v>
      </c>
      <c r="M18" s="16">
        <v>33.29948919789329</v>
      </c>
      <c r="N18" s="16">
        <v>33.9</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45.514655</v>
      </c>
      <c r="C20" s="20">
        <v>45.261409</v>
      </c>
      <c r="D20" s="20">
        <v>45.751156</v>
      </c>
      <c r="E20" s="20">
        <v>45.790589</v>
      </c>
      <c r="F20" s="20">
        <v>45.800368</v>
      </c>
      <c r="G20" s="20">
        <v>44.721055</v>
      </c>
      <c r="H20" s="20">
        <v>44.173951</v>
      </c>
      <c r="I20" s="20">
        <v>44.119044</v>
      </c>
      <c r="J20" s="20">
        <v>43.853807</v>
      </c>
      <c r="K20" s="20">
        <v>42.865467</v>
      </c>
      <c r="L20" s="20">
        <v>42.836573</v>
      </c>
      <c r="M20" s="20">
        <v>43.1431906292156</v>
      </c>
      <c r="N20" s="20">
        <v>43.7</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0" sqref="N20"/>
    </sheetView>
  </sheetViews>
  <sheetFormatPr defaultColWidth="9.140625" defaultRowHeight="15"/>
  <cols>
    <col min="1" max="1" width="16.28125" style="9" customWidth="1"/>
    <col min="2" max="13" width="7.8515625" style="9" customWidth="1"/>
    <col min="14" max="16384" width="9.140625" style="9" customWidth="1"/>
  </cols>
  <sheetData>
    <row r="1" spans="1:2" ht="15" customHeight="1">
      <c r="A1" s="10" t="s">
        <v>59</v>
      </c>
      <c r="B1" s="10" t="s">
        <v>60</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63.674184</v>
      </c>
      <c r="C4" s="14">
        <v>64.150134</v>
      </c>
      <c r="D4" s="14">
        <v>66.033352</v>
      </c>
      <c r="E4" s="14">
        <v>67.892938</v>
      </c>
      <c r="F4" s="14">
        <v>68.163969</v>
      </c>
      <c r="G4" s="14">
        <v>67.663594</v>
      </c>
      <c r="H4" s="14">
        <v>66.053875</v>
      </c>
      <c r="I4" s="14">
        <v>65.570023</v>
      </c>
      <c r="J4" s="14">
        <v>65.772463</v>
      </c>
      <c r="K4" s="14">
        <v>64.830478</v>
      </c>
      <c r="L4" s="14">
        <v>64.428449</v>
      </c>
      <c r="M4" s="14">
        <v>64.3911564142099</v>
      </c>
      <c r="N4" s="14">
        <v>66.26737646403411</v>
      </c>
    </row>
    <row r="5" spans="1:14" ht="15" customHeight="1">
      <c r="A5" s="13" t="s">
        <v>6</v>
      </c>
      <c r="B5" s="14">
        <v>67.94463</v>
      </c>
      <c r="C5" s="14">
        <v>67.710587</v>
      </c>
      <c r="D5" s="14">
        <v>69.472521</v>
      </c>
      <c r="E5" s="14">
        <v>71.60907</v>
      </c>
      <c r="F5" s="14">
        <v>71.247908</v>
      </c>
      <c r="G5" s="14">
        <v>68.459677</v>
      </c>
      <c r="H5" s="14">
        <v>68.373694</v>
      </c>
      <c r="I5" s="14">
        <v>68.114627</v>
      </c>
      <c r="J5" s="14">
        <v>68.568011</v>
      </c>
      <c r="K5" s="14">
        <v>68.279847</v>
      </c>
      <c r="L5" s="14">
        <v>68.483648</v>
      </c>
      <c r="M5" s="14">
        <v>67.2001176069437</v>
      </c>
      <c r="N5" s="14">
        <v>68.67761417394215</v>
      </c>
    </row>
    <row r="6" spans="1:14" ht="15" customHeight="1">
      <c r="A6" s="13" t="s">
        <v>7</v>
      </c>
      <c r="B6" s="14">
        <v>70.777699</v>
      </c>
      <c r="C6" s="14">
        <v>70.466786</v>
      </c>
      <c r="D6" s="14">
        <v>70.260645</v>
      </c>
      <c r="E6" s="14">
        <v>70.789335</v>
      </c>
      <c r="F6" s="14">
        <v>71.858313</v>
      </c>
      <c r="G6" s="14">
        <v>69.740035</v>
      </c>
      <c r="H6" s="14">
        <v>66.309474</v>
      </c>
      <c r="I6" s="14">
        <v>67.188421</v>
      </c>
      <c r="J6" s="14">
        <v>67.215617</v>
      </c>
      <c r="K6" s="14">
        <v>66.734015</v>
      </c>
      <c r="L6" s="14">
        <v>65.832371</v>
      </c>
      <c r="M6" s="14">
        <v>66.32779416823298</v>
      </c>
      <c r="N6" s="14">
        <v>68.23562756180544</v>
      </c>
    </row>
    <row r="7" spans="1:14" ht="15" customHeight="1">
      <c r="A7" s="13" t="s">
        <v>8</v>
      </c>
      <c r="B7" s="14">
        <v>70.636521</v>
      </c>
      <c r="C7" s="14">
        <v>70.597309</v>
      </c>
      <c r="D7" s="14">
        <v>69.739544</v>
      </c>
      <c r="E7" s="14">
        <v>70.807733</v>
      </c>
      <c r="F7" s="14">
        <v>70.63568</v>
      </c>
      <c r="G7" s="14">
        <v>68.19096</v>
      </c>
      <c r="H7" s="14">
        <v>66.24338</v>
      </c>
      <c r="I7" s="14">
        <v>67.618695</v>
      </c>
      <c r="J7" s="14">
        <v>69.039301</v>
      </c>
      <c r="K7" s="14">
        <v>67.118387</v>
      </c>
      <c r="L7" s="14">
        <v>65.138691</v>
      </c>
      <c r="M7" s="14">
        <v>65.93556207829404</v>
      </c>
      <c r="N7" s="14">
        <v>68.81362064707058</v>
      </c>
    </row>
    <row r="8" spans="1:14" ht="15" customHeight="1">
      <c r="A8" s="13" t="s">
        <v>9</v>
      </c>
      <c r="B8" s="14">
        <v>69.01374</v>
      </c>
      <c r="C8" s="14">
        <v>69.363184</v>
      </c>
      <c r="D8" s="14">
        <v>72.334118</v>
      </c>
      <c r="E8" s="14">
        <v>71.077659</v>
      </c>
      <c r="F8" s="14">
        <v>72.034448</v>
      </c>
      <c r="G8" s="14">
        <v>69.807602</v>
      </c>
      <c r="H8" s="14">
        <v>69.081133</v>
      </c>
      <c r="I8" s="14">
        <v>69.476837</v>
      </c>
      <c r="J8" s="14">
        <v>68.5863</v>
      </c>
      <c r="K8" s="14">
        <v>67.988275</v>
      </c>
      <c r="L8" s="14">
        <v>69.344422</v>
      </c>
      <c r="M8" s="14">
        <v>69.17354403811429</v>
      </c>
      <c r="N8" s="14">
        <v>71.83043504206627</v>
      </c>
    </row>
    <row r="9" spans="1:14" ht="15" customHeight="1">
      <c r="A9" s="13" t="s">
        <v>10</v>
      </c>
      <c r="B9" s="14">
        <v>69.736748</v>
      </c>
      <c r="C9" s="14">
        <v>67.819975</v>
      </c>
      <c r="D9" s="14">
        <v>66.028928</v>
      </c>
      <c r="E9" s="14">
        <v>69.339446</v>
      </c>
      <c r="F9" s="14">
        <v>68.498048</v>
      </c>
      <c r="G9" s="14">
        <v>67.811634</v>
      </c>
      <c r="H9" s="14">
        <v>66.689139</v>
      </c>
      <c r="I9" s="14">
        <v>68.129034</v>
      </c>
      <c r="J9" s="14">
        <v>65.74982</v>
      </c>
      <c r="K9" s="14">
        <v>61.458461</v>
      </c>
      <c r="L9" s="14">
        <v>63.290539</v>
      </c>
      <c r="M9" s="14">
        <v>65.27621858368344</v>
      </c>
      <c r="N9" s="14">
        <v>66.63083365200409</v>
      </c>
    </row>
    <row r="10" spans="1:14" ht="15" customHeight="1">
      <c r="A10" s="13" t="s">
        <v>11</v>
      </c>
      <c r="B10" s="14">
        <v>67.005065</v>
      </c>
      <c r="C10" s="14">
        <v>67.829559</v>
      </c>
      <c r="D10" s="14">
        <v>70.449602</v>
      </c>
      <c r="E10" s="14">
        <v>72.699136</v>
      </c>
      <c r="F10" s="14">
        <v>69.594455</v>
      </c>
      <c r="G10" s="14">
        <v>67.912124</v>
      </c>
      <c r="H10" s="14">
        <v>69.019039</v>
      </c>
      <c r="I10" s="14">
        <v>70.521082</v>
      </c>
      <c r="J10" s="14">
        <v>68.323154</v>
      </c>
      <c r="K10" s="14">
        <v>66.297345</v>
      </c>
      <c r="L10" s="14">
        <v>66.18105</v>
      </c>
      <c r="M10" s="14">
        <v>66.53880458358995</v>
      </c>
      <c r="N10" s="14">
        <v>66.68376734475844</v>
      </c>
    </row>
    <row r="11" spans="1:14" ht="15" customHeight="1">
      <c r="A11" s="13" t="s">
        <v>12</v>
      </c>
      <c r="B11" s="14">
        <v>66.680784</v>
      </c>
      <c r="C11" s="14">
        <v>66.618609</v>
      </c>
      <c r="D11" s="14">
        <v>67.33771</v>
      </c>
      <c r="E11" s="14">
        <v>68.019425</v>
      </c>
      <c r="F11" s="14">
        <v>66.991156</v>
      </c>
      <c r="G11" s="14">
        <v>66.532822</v>
      </c>
      <c r="H11" s="14">
        <v>67.6737</v>
      </c>
      <c r="I11" s="14">
        <v>65.802049</v>
      </c>
      <c r="J11" s="14">
        <v>66.588694</v>
      </c>
      <c r="K11" s="14">
        <v>67.1997</v>
      </c>
      <c r="L11" s="14">
        <v>66.831796</v>
      </c>
      <c r="M11" s="14">
        <v>68.09641443470274</v>
      </c>
      <c r="N11" s="14">
        <v>68.26936429076915</v>
      </c>
    </row>
    <row r="12" spans="1:14" ht="15" customHeight="1">
      <c r="A12" s="13" t="s">
        <v>13</v>
      </c>
      <c r="B12" s="14">
        <v>63.896959</v>
      </c>
      <c r="C12" s="14">
        <v>65.806414</v>
      </c>
      <c r="D12" s="14">
        <v>65.833674</v>
      </c>
      <c r="E12" s="14">
        <v>65.767081</v>
      </c>
      <c r="F12" s="14">
        <v>67.29971</v>
      </c>
      <c r="G12" s="14">
        <v>66.20318</v>
      </c>
      <c r="H12" s="14">
        <v>63.969642</v>
      </c>
      <c r="I12" s="14">
        <v>64.65922</v>
      </c>
      <c r="J12" s="14">
        <v>63.600284</v>
      </c>
      <c r="K12" s="14">
        <v>60.913922</v>
      </c>
      <c r="L12" s="14">
        <v>61.445642</v>
      </c>
      <c r="M12" s="14">
        <v>62.938780609986935</v>
      </c>
      <c r="N12" s="14">
        <v>62.911488338832996</v>
      </c>
    </row>
    <row r="13" spans="1:14" ht="15" customHeight="1">
      <c r="A13" s="15" t="s">
        <v>14</v>
      </c>
      <c r="B13" s="16">
        <v>68.34824</v>
      </c>
      <c r="C13" s="16">
        <v>68.431049</v>
      </c>
      <c r="D13" s="16">
        <v>69.373354</v>
      </c>
      <c r="E13" s="16">
        <v>70.186629</v>
      </c>
      <c r="F13" s="16">
        <v>70.159335</v>
      </c>
      <c r="G13" s="16">
        <v>68.384136</v>
      </c>
      <c r="H13" s="16">
        <v>67.315528</v>
      </c>
      <c r="I13" s="16">
        <v>67.803696</v>
      </c>
      <c r="J13" s="16">
        <v>67.502029</v>
      </c>
      <c r="K13" s="16">
        <v>66.24904</v>
      </c>
      <c r="L13" s="16">
        <v>66.264464</v>
      </c>
      <c r="M13" s="16">
        <v>66.6993834078059</v>
      </c>
      <c r="N13" s="16">
        <v>68.39063000597785</v>
      </c>
    </row>
    <row r="14" spans="1:14" ht="15" customHeight="1">
      <c r="A14" s="17"/>
      <c r="B14" s="18"/>
      <c r="C14" s="18"/>
      <c r="D14" s="18"/>
      <c r="E14" s="18"/>
      <c r="F14" s="18"/>
      <c r="G14" s="18"/>
      <c r="H14" s="18"/>
      <c r="I14" s="18"/>
      <c r="J14" s="18"/>
      <c r="K14" s="18"/>
      <c r="L14" s="18"/>
      <c r="M14" s="18"/>
      <c r="N14" s="18"/>
    </row>
    <row r="15" spans="1:14" ht="15" customHeight="1">
      <c r="A15" s="15" t="s">
        <v>15</v>
      </c>
      <c r="B15" s="16">
        <v>64.467395</v>
      </c>
      <c r="C15" s="16">
        <v>64.64842</v>
      </c>
      <c r="D15" s="16">
        <v>65.592822</v>
      </c>
      <c r="E15" s="16">
        <v>65.875569</v>
      </c>
      <c r="F15" s="16">
        <v>66.129679</v>
      </c>
      <c r="G15" s="16">
        <v>64.972706</v>
      </c>
      <c r="H15" s="16">
        <v>64.35862</v>
      </c>
      <c r="I15" s="16">
        <v>64.330628</v>
      </c>
      <c r="J15" s="16">
        <v>64.05824</v>
      </c>
      <c r="K15" s="16">
        <v>63.680799</v>
      </c>
      <c r="L15" s="16">
        <v>63.807542</v>
      </c>
      <c r="M15" s="16">
        <v>64.48926502184099</v>
      </c>
      <c r="N15" s="16">
        <v>65.4</v>
      </c>
    </row>
    <row r="16" spans="1:14" ht="15" customHeight="1">
      <c r="A16" s="15" t="s">
        <v>16</v>
      </c>
      <c r="B16" s="16">
        <v>65.91757</v>
      </c>
      <c r="C16" s="16">
        <v>66.081159</v>
      </c>
      <c r="D16" s="16">
        <v>66.92557</v>
      </c>
      <c r="E16" s="16">
        <v>67.524506</v>
      </c>
      <c r="F16" s="16">
        <v>67.873596</v>
      </c>
      <c r="G16" s="16">
        <v>66.220023</v>
      </c>
      <c r="H16" s="16">
        <v>65.752213</v>
      </c>
      <c r="I16" s="16">
        <v>66.229404</v>
      </c>
      <c r="J16" s="16">
        <v>66.081099</v>
      </c>
      <c r="K16" s="16">
        <v>64.73778</v>
      </c>
      <c r="L16" s="16">
        <v>65.037022</v>
      </c>
      <c r="M16" s="16">
        <v>65.2504515521786</v>
      </c>
      <c r="N16" s="16">
        <v>66.5</v>
      </c>
    </row>
    <row r="17" spans="1:14" ht="15" customHeight="1">
      <c r="A17" s="15" t="s">
        <v>17</v>
      </c>
      <c r="B17" s="16">
        <v>61.05797</v>
      </c>
      <c r="C17" s="16">
        <v>61.039989</v>
      </c>
      <c r="D17" s="16">
        <v>61.961691</v>
      </c>
      <c r="E17" s="16">
        <v>62.20797</v>
      </c>
      <c r="F17" s="16">
        <v>62.775637</v>
      </c>
      <c r="G17" s="16">
        <v>61.934851</v>
      </c>
      <c r="H17" s="16">
        <v>61.417672</v>
      </c>
      <c r="I17" s="16">
        <v>61.032841</v>
      </c>
      <c r="J17" s="16">
        <v>61.034517</v>
      </c>
      <c r="K17" s="16">
        <v>60.228477</v>
      </c>
      <c r="L17" s="16">
        <v>60.917962</v>
      </c>
      <c r="M17" s="16">
        <v>61.44416956488129</v>
      </c>
      <c r="N17" s="16">
        <v>62</v>
      </c>
    </row>
    <row r="18" spans="1:14" ht="15" customHeight="1">
      <c r="A18" s="15" t="s">
        <v>18</v>
      </c>
      <c r="B18" s="16">
        <v>46.25519</v>
      </c>
      <c r="C18" s="16">
        <v>45.823963</v>
      </c>
      <c r="D18" s="16">
        <v>46.550242</v>
      </c>
      <c r="E18" s="16">
        <v>46.50896</v>
      </c>
      <c r="F18" s="16">
        <v>46.001981</v>
      </c>
      <c r="G18" s="16">
        <v>44.600434</v>
      </c>
      <c r="H18" s="16">
        <v>43.841051</v>
      </c>
      <c r="I18" s="16">
        <v>43.894693</v>
      </c>
      <c r="J18" s="16">
        <v>43.707828</v>
      </c>
      <c r="K18" s="16">
        <v>41.995838</v>
      </c>
      <c r="L18" s="16">
        <v>41.752934</v>
      </c>
      <c r="M18" s="16">
        <v>42.515112957030105</v>
      </c>
      <c r="N18" s="16">
        <v>43.4</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57.559035</v>
      </c>
      <c r="C20" s="20">
        <v>57.492432</v>
      </c>
      <c r="D20" s="20">
        <v>58.337992</v>
      </c>
      <c r="E20" s="20">
        <v>58.559927</v>
      </c>
      <c r="F20" s="20">
        <v>58.632975</v>
      </c>
      <c r="G20" s="20">
        <v>57.371418</v>
      </c>
      <c r="H20" s="20">
        <v>56.75786</v>
      </c>
      <c r="I20" s="20">
        <v>56.794339</v>
      </c>
      <c r="J20" s="20">
        <v>56.636381</v>
      </c>
      <c r="K20" s="20">
        <v>55.538607</v>
      </c>
      <c r="L20" s="20">
        <v>55.691835</v>
      </c>
      <c r="M20" s="20">
        <v>56.28984010784405</v>
      </c>
      <c r="N20" s="20">
        <v>57.2</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1" sqref="N21"/>
    </sheetView>
  </sheetViews>
  <sheetFormatPr defaultColWidth="9.140625" defaultRowHeight="15"/>
  <cols>
    <col min="1" max="1" width="16.57421875" style="9" customWidth="1"/>
    <col min="2" max="13" width="7.8515625" style="9" customWidth="1"/>
    <col min="14" max="16384" width="9.140625" style="9" customWidth="1"/>
  </cols>
  <sheetData>
    <row r="1" spans="1:2" ht="15" customHeight="1">
      <c r="A1" s="10" t="s">
        <v>61</v>
      </c>
      <c r="B1" s="10" t="s">
        <v>62</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36.115843</v>
      </c>
      <c r="C4" s="14">
        <v>29.546393</v>
      </c>
      <c r="D4" s="14">
        <v>30.123659</v>
      </c>
      <c r="E4" s="14">
        <v>29.647122</v>
      </c>
      <c r="F4" s="14">
        <v>28.129334</v>
      </c>
      <c r="G4" s="14">
        <v>26.574397</v>
      </c>
      <c r="H4" s="14">
        <v>24.95759</v>
      </c>
      <c r="I4" s="14">
        <v>22.596546</v>
      </c>
      <c r="J4" s="14">
        <v>23.474311</v>
      </c>
      <c r="K4" s="14">
        <v>19.34404</v>
      </c>
      <c r="L4" s="14">
        <v>22.024047</v>
      </c>
      <c r="M4" s="14">
        <v>19.34603922683514</v>
      </c>
      <c r="N4" s="14">
        <v>21.67061</v>
      </c>
    </row>
    <row r="5" spans="1:14" ht="15" customHeight="1">
      <c r="A5" s="13" t="s">
        <v>6</v>
      </c>
      <c r="B5" s="14">
        <v>33.53591</v>
      </c>
      <c r="C5" s="14">
        <v>30.177639</v>
      </c>
      <c r="D5" s="14">
        <v>32.986018</v>
      </c>
      <c r="E5" s="14">
        <v>34.721479</v>
      </c>
      <c r="F5" s="14">
        <v>30.60696</v>
      </c>
      <c r="G5" s="14">
        <v>26.984082</v>
      </c>
      <c r="H5" s="14">
        <v>25.635399</v>
      </c>
      <c r="I5" s="14">
        <v>25.626825</v>
      </c>
      <c r="J5" s="14">
        <v>27.434938</v>
      </c>
      <c r="K5" s="14">
        <v>21.639964</v>
      </c>
      <c r="L5" s="14">
        <v>22.660974</v>
      </c>
      <c r="M5" s="14">
        <v>19.45298007943554</v>
      </c>
      <c r="N5" s="14">
        <v>23.338004</v>
      </c>
    </row>
    <row r="6" spans="1:14" ht="15" customHeight="1">
      <c r="A6" s="13" t="s">
        <v>7</v>
      </c>
      <c r="B6" s="14">
        <v>44.531027</v>
      </c>
      <c r="C6" s="14">
        <v>41.09097</v>
      </c>
      <c r="D6" s="14">
        <v>37.791686</v>
      </c>
      <c r="E6" s="14">
        <v>36.403417</v>
      </c>
      <c r="F6" s="14">
        <v>32.085477</v>
      </c>
      <c r="G6" s="14">
        <v>29.024654</v>
      </c>
      <c r="H6" s="14">
        <v>26.945432</v>
      </c>
      <c r="I6" s="14">
        <v>22.28766</v>
      </c>
      <c r="J6" s="14">
        <v>23.239777</v>
      </c>
      <c r="K6" s="14">
        <v>20.771593</v>
      </c>
      <c r="L6" s="14">
        <v>19.68934</v>
      </c>
      <c r="M6" s="14">
        <v>19.693193044301104</v>
      </c>
      <c r="N6" s="14">
        <v>21.125936</v>
      </c>
    </row>
    <row r="7" spans="1:14" ht="15" customHeight="1">
      <c r="A7" s="13" t="s">
        <v>8</v>
      </c>
      <c r="B7" s="14">
        <v>42.530103</v>
      </c>
      <c r="C7" s="14">
        <v>42.654703</v>
      </c>
      <c r="D7" s="14">
        <v>32.672047</v>
      </c>
      <c r="E7" s="14">
        <v>34.502385</v>
      </c>
      <c r="F7" s="14">
        <v>29.936538</v>
      </c>
      <c r="G7" s="14">
        <v>29.834524</v>
      </c>
      <c r="H7" s="14">
        <v>23.175652</v>
      </c>
      <c r="I7" s="14">
        <v>26.121748</v>
      </c>
      <c r="J7" s="14">
        <v>27.523853</v>
      </c>
      <c r="K7" s="14">
        <v>24.828076</v>
      </c>
      <c r="L7" s="14">
        <v>16.994384</v>
      </c>
      <c r="M7" s="14">
        <v>24.165031411918893</v>
      </c>
      <c r="N7" s="14">
        <v>26.836582</v>
      </c>
    </row>
    <row r="8" spans="1:14" ht="15" customHeight="1">
      <c r="A8" s="13" t="s">
        <v>9</v>
      </c>
      <c r="B8" s="14">
        <v>29.290777</v>
      </c>
      <c r="C8" s="14">
        <v>33.122466</v>
      </c>
      <c r="D8" s="14">
        <v>36.507442</v>
      </c>
      <c r="E8" s="14">
        <v>23.871706</v>
      </c>
      <c r="F8" s="14">
        <v>33.129019</v>
      </c>
      <c r="G8" s="14">
        <v>21.609962</v>
      </c>
      <c r="H8" s="14">
        <v>21.629348</v>
      </c>
      <c r="I8" s="14">
        <v>21.369414</v>
      </c>
      <c r="J8" s="14">
        <v>21.297911</v>
      </c>
      <c r="K8" s="14">
        <v>14.200955</v>
      </c>
      <c r="L8" s="14">
        <v>16.114635</v>
      </c>
      <c r="M8" s="14">
        <v>21.577142233502475</v>
      </c>
      <c r="N8" s="14">
        <v>27.887455</v>
      </c>
    </row>
    <row r="9" spans="1:14" ht="15" customHeight="1">
      <c r="A9" s="13" t="s">
        <v>10</v>
      </c>
      <c r="B9" s="14">
        <v>38.858145</v>
      </c>
      <c r="C9" s="14">
        <v>32.280351</v>
      </c>
      <c r="D9" s="14">
        <v>25.483637</v>
      </c>
      <c r="E9" s="14">
        <v>33.448414</v>
      </c>
      <c r="F9" s="14">
        <v>32.616644</v>
      </c>
      <c r="G9" s="14">
        <v>31.336096</v>
      </c>
      <c r="H9" s="14">
        <v>33.788075</v>
      </c>
      <c r="I9" s="14">
        <v>27.890625</v>
      </c>
      <c r="J9" s="14">
        <v>22.471428</v>
      </c>
      <c r="K9" s="14">
        <v>16.678257</v>
      </c>
      <c r="L9" s="14">
        <v>16.669865</v>
      </c>
      <c r="M9" s="14">
        <v>16.332577632806657</v>
      </c>
      <c r="N9" s="14">
        <v>21.597209</v>
      </c>
    </row>
    <row r="10" spans="1:14" ht="15" customHeight="1">
      <c r="A10" s="13" t="s">
        <v>11</v>
      </c>
      <c r="B10" s="14">
        <v>38.699657</v>
      </c>
      <c r="C10" s="14">
        <v>31.804092</v>
      </c>
      <c r="D10" s="14">
        <v>30.145719</v>
      </c>
      <c r="E10" s="14">
        <v>30.047843</v>
      </c>
      <c r="F10" s="14">
        <v>25.329213</v>
      </c>
      <c r="G10" s="14">
        <v>27.433628</v>
      </c>
      <c r="H10" s="14">
        <v>28.665464</v>
      </c>
      <c r="I10" s="14">
        <v>26.83947</v>
      </c>
      <c r="J10" s="14">
        <v>20.435348</v>
      </c>
      <c r="K10" s="14">
        <v>17.136188</v>
      </c>
      <c r="L10" s="14">
        <v>20.458426</v>
      </c>
      <c r="M10" s="14">
        <v>19.234538714172757</v>
      </c>
      <c r="N10" s="14">
        <v>15.968357</v>
      </c>
    </row>
    <row r="11" spans="1:14" ht="15" customHeight="1">
      <c r="A11" s="13" t="s">
        <v>12</v>
      </c>
      <c r="B11" s="14">
        <v>33.37809</v>
      </c>
      <c r="C11" s="14">
        <v>32.730024</v>
      </c>
      <c r="D11" s="14">
        <v>34.797717</v>
      </c>
      <c r="E11" s="14">
        <v>39.911136</v>
      </c>
      <c r="F11" s="14">
        <v>38.478823</v>
      </c>
      <c r="G11" s="14">
        <v>31.135365</v>
      </c>
      <c r="H11" s="14">
        <v>27.887433</v>
      </c>
      <c r="I11" s="14">
        <v>21.606466</v>
      </c>
      <c r="J11" s="14">
        <v>21.343182</v>
      </c>
      <c r="K11" s="14">
        <v>21.537732</v>
      </c>
      <c r="L11" s="14">
        <v>23.025131</v>
      </c>
      <c r="M11" s="14">
        <v>22.365467689978175</v>
      </c>
      <c r="N11" s="14">
        <v>25.358043</v>
      </c>
    </row>
    <row r="12" spans="1:14" ht="15" customHeight="1">
      <c r="A12" s="13" t="s">
        <v>13</v>
      </c>
      <c r="B12" s="14">
        <v>41.282011</v>
      </c>
      <c r="C12" s="14">
        <v>36.648469</v>
      </c>
      <c r="D12" s="14">
        <v>34.474058</v>
      </c>
      <c r="E12" s="14">
        <v>28.699604</v>
      </c>
      <c r="F12" s="14">
        <v>35.657649</v>
      </c>
      <c r="G12" s="14">
        <v>32.794731</v>
      </c>
      <c r="H12" s="14">
        <v>27.438375</v>
      </c>
      <c r="I12" s="14">
        <v>30.340069</v>
      </c>
      <c r="J12" s="14">
        <v>25.912232</v>
      </c>
      <c r="K12" s="14">
        <v>20.025129</v>
      </c>
      <c r="L12" s="14">
        <v>20.726137</v>
      </c>
      <c r="M12" s="14">
        <v>17.193203662400116</v>
      </c>
      <c r="N12" s="14">
        <v>14.029771</v>
      </c>
    </row>
    <row r="13" spans="1:14" ht="15" customHeight="1">
      <c r="A13" s="15" t="s">
        <v>14</v>
      </c>
      <c r="B13" s="16">
        <v>37.167638</v>
      </c>
      <c r="C13" s="16">
        <v>35.279554</v>
      </c>
      <c r="D13" s="16">
        <v>33.567439</v>
      </c>
      <c r="E13" s="16">
        <v>31.902077</v>
      </c>
      <c r="F13" s="16">
        <v>31.87278</v>
      </c>
      <c r="G13" s="16">
        <v>27.783187</v>
      </c>
      <c r="H13" s="16">
        <v>25.71318</v>
      </c>
      <c r="I13" s="16">
        <v>24.457604</v>
      </c>
      <c r="J13" s="16">
        <v>23.748951</v>
      </c>
      <c r="K13" s="16">
        <v>19.423972</v>
      </c>
      <c r="L13" s="16">
        <v>19.170632</v>
      </c>
      <c r="M13" s="16">
        <v>20.56893669162768</v>
      </c>
      <c r="N13" s="16">
        <v>23.2</v>
      </c>
    </row>
    <row r="14" spans="1:14" ht="15" customHeight="1">
      <c r="A14" s="17"/>
      <c r="B14" s="18"/>
      <c r="C14" s="18"/>
      <c r="D14" s="18"/>
      <c r="E14" s="18"/>
      <c r="F14" s="18"/>
      <c r="G14" s="18"/>
      <c r="H14" s="18"/>
      <c r="I14" s="18"/>
      <c r="J14" s="18"/>
      <c r="K14" s="18"/>
      <c r="L14" s="18"/>
      <c r="M14" s="18"/>
      <c r="N14" s="18"/>
    </row>
    <row r="15" spans="1:14" ht="15" customHeight="1">
      <c r="A15" s="15" t="s">
        <v>15</v>
      </c>
      <c r="B15" s="16">
        <v>35.745278</v>
      </c>
      <c r="C15" s="16">
        <v>33.808777</v>
      </c>
      <c r="D15" s="16">
        <v>32.340933</v>
      </c>
      <c r="E15" s="16">
        <v>31.571161</v>
      </c>
      <c r="F15" s="16">
        <v>31.156668</v>
      </c>
      <c r="G15" s="16">
        <v>27.231618</v>
      </c>
      <c r="H15" s="16">
        <v>24.99758</v>
      </c>
      <c r="I15" s="16">
        <v>24.254467</v>
      </c>
      <c r="J15" s="16">
        <v>23.086765</v>
      </c>
      <c r="K15" s="16">
        <v>20.115303</v>
      </c>
      <c r="L15" s="16">
        <v>19.407938</v>
      </c>
      <c r="M15" s="16">
        <v>18.796892662329967</v>
      </c>
      <c r="N15" s="16">
        <v>19.3</v>
      </c>
    </row>
    <row r="16" spans="1:14" ht="15" customHeight="1">
      <c r="A16" s="15" t="s">
        <v>16</v>
      </c>
      <c r="B16" s="16">
        <v>38.495967</v>
      </c>
      <c r="C16" s="16">
        <v>36.212029</v>
      </c>
      <c r="D16" s="16">
        <v>35.168758</v>
      </c>
      <c r="E16" s="16">
        <v>33.672476</v>
      </c>
      <c r="F16" s="16">
        <v>32.881445</v>
      </c>
      <c r="G16" s="16">
        <v>29.104895</v>
      </c>
      <c r="H16" s="16">
        <v>27.388007</v>
      </c>
      <c r="I16" s="16">
        <v>26.126121</v>
      </c>
      <c r="J16" s="16">
        <v>24.800855</v>
      </c>
      <c r="K16" s="16">
        <v>21.633469</v>
      </c>
      <c r="L16" s="16">
        <v>21.484981</v>
      </c>
      <c r="M16" s="16">
        <v>21.133561195321665</v>
      </c>
      <c r="N16" s="16">
        <v>23.4</v>
      </c>
    </row>
    <row r="17" spans="1:14" ht="15" customHeight="1">
      <c r="A17" s="15" t="s">
        <v>17</v>
      </c>
      <c r="B17" s="16">
        <v>26.898157</v>
      </c>
      <c r="C17" s="16">
        <v>25.280648</v>
      </c>
      <c r="D17" s="16">
        <v>25.968534</v>
      </c>
      <c r="E17" s="16">
        <v>25.198313</v>
      </c>
      <c r="F17" s="16">
        <v>25.0508</v>
      </c>
      <c r="G17" s="16">
        <v>22.902626</v>
      </c>
      <c r="H17" s="16">
        <v>21.229805</v>
      </c>
      <c r="I17" s="16">
        <v>19.653264</v>
      </c>
      <c r="J17" s="16">
        <v>18.498161</v>
      </c>
      <c r="K17" s="16">
        <v>16.535002</v>
      </c>
      <c r="L17" s="16">
        <v>15.5057</v>
      </c>
      <c r="M17" s="16">
        <v>16.32784512286199</v>
      </c>
      <c r="N17" s="16">
        <v>16.5</v>
      </c>
    </row>
    <row r="18" spans="1:14" ht="15" customHeight="1">
      <c r="A18" s="15" t="s">
        <v>18</v>
      </c>
      <c r="B18" s="16">
        <v>19.104177</v>
      </c>
      <c r="C18" s="16">
        <v>17.377506</v>
      </c>
      <c r="D18" s="16">
        <v>17.7677</v>
      </c>
      <c r="E18" s="16">
        <v>17.190848</v>
      </c>
      <c r="F18" s="16">
        <v>16.878184</v>
      </c>
      <c r="G18" s="16">
        <v>14.891588</v>
      </c>
      <c r="H18" s="16">
        <v>14.330402</v>
      </c>
      <c r="I18" s="16">
        <v>13.332674</v>
      </c>
      <c r="J18" s="16">
        <v>13.14786</v>
      </c>
      <c r="K18" s="16">
        <v>11.581622</v>
      </c>
      <c r="L18" s="16">
        <v>10.642539</v>
      </c>
      <c r="M18" s="16">
        <v>10.88993130093661</v>
      </c>
      <c r="N18" s="16">
        <v>11.8</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27.298375</v>
      </c>
      <c r="C20" s="20">
        <v>25.483284</v>
      </c>
      <c r="D20" s="20">
        <v>25.307737</v>
      </c>
      <c r="E20" s="20">
        <v>24.547577</v>
      </c>
      <c r="F20" s="20">
        <v>24.22636</v>
      </c>
      <c r="G20" s="20">
        <v>21.535675</v>
      </c>
      <c r="H20" s="20">
        <v>20.248219</v>
      </c>
      <c r="I20" s="20">
        <v>19.206075</v>
      </c>
      <c r="J20" s="20">
        <v>18.4713</v>
      </c>
      <c r="K20" s="20">
        <v>16.273226</v>
      </c>
      <c r="L20" s="20">
        <v>15.557621</v>
      </c>
      <c r="M20" s="20">
        <v>15.62707308370318</v>
      </c>
      <c r="N20" s="20">
        <v>16.6</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10" sqref="N10"/>
    </sheetView>
  </sheetViews>
  <sheetFormatPr defaultColWidth="9.140625" defaultRowHeight="15"/>
  <cols>
    <col min="1" max="1" width="16.00390625" style="9" customWidth="1"/>
    <col min="2" max="13" width="7.8515625" style="9" customWidth="1"/>
    <col min="14" max="16384" width="9.140625" style="9" customWidth="1"/>
  </cols>
  <sheetData>
    <row r="1" spans="1:2" ht="15" customHeight="1">
      <c r="A1" s="10" t="s">
        <v>63</v>
      </c>
      <c r="B1" s="10" t="s">
        <v>64</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78.867338</v>
      </c>
      <c r="C4" s="14">
        <v>79.619069</v>
      </c>
      <c r="D4" s="14">
        <v>80.827651</v>
      </c>
      <c r="E4" s="14">
        <v>85.574682</v>
      </c>
      <c r="F4" s="14">
        <v>84.221953</v>
      </c>
      <c r="G4" s="14">
        <v>77.150576</v>
      </c>
      <c r="H4" s="14">
        <v>74.997644</v>
      </c>
      <c r="I4" s="14">
        <v>76.953242</v>
      </c>
      <c r="J4" s="14">
        <v>77.345286</v>
      </c>
      <c r="K4" s="14">
        <v>74.052565</v>
      </c>
      <c r="L4" s="14">
        <v>68.892977</v>
      </c>
      <c r="M4" s="14">
        <v>71.99948740171686</v>
      </c>
      <c r="N4" s="14">
        <v>74.224785</v>
      </c>
    </row>
    <row r="5" spans="1:14" ht="15" customHeight="1">
      <c r="A5" s="13" t="s">
        <v>6</v>
      </c>
      <c r="B5" s="14">
        <v>83.39228</v>
      </c>
      <c r="C5" s="14">
        <v>82.614752</v>
      </c>
      <c r="D5" s="14">
        <v>83.877104</v>
      </c>
      <c r="E5" s="14">
        <v>84.03638</v>
      </c>
      <c r="F5" s="14">
        <v>85.239338</v>
      </c>
      <c r="G5" s="14">
        <v>81.15836</v>
      </c>
      <c r="H5" s="14">
        <v>79.78614</v>
      </c>
      <c r="I5" s="14">
        <v>78.313725</v>
      </c>
      <c r="J5" s="14">
        <v>78.128161</v>
      </c>
      <c r="K5" s="14">
        <v>75.09065</v>
      </c>
      <c r="L5" s="14">
        <v>70.379993</v>
      </c>
      <c r="M5" s="14">
        <v>70.65623196036594</v>
      </c>
      <c r="N5" s="14">
        <v>73.002138</v>
      </c>
    </row>
    <row r="6" spans="1:14" ht="15" customHeight="1">
      <c r="A6" s="13" t="s">
        <v>7</v>
      </c>
      <c r="B6" s="14">
        <v>86.499308</v>
      </c>
      <c r="C6" s="14">
        <v>83.523379</v>
      </c>
      <c r="D6" s="14">
        <v>84.403023</v>
      </c>
      <c r="E6" s="14">
        <v>82.874135</v>
      </c>
      <c r="F6" s="14">
        <v>81.812956</v>
      </c>
      <c r="G6" s="14">
        <v>79.789277</v>
      </c>
      <c r="H6" s="14">
        <v>77.462514</v>
      </c>
      <c r="I6" s="14">
        <v>78.056512</v>
      </c>
      <c r="J6" s="14">
        <v>76.059501</v>
      </c>
      <c r="K6" s="14">
        <v>75.14591</v>
      </c>
      <c r="L6" s="14">
        <v>74.330423</v>
      </c>
      <c r="M6" s="14">
        <v>73.33295723049625</v>
      </c>
      <c r="N6" s="14">
        <v>74.52883</v>
      </c>
    </row>
    <row r="7" spans="1:14" ht="15" customHeight="1">
      <c r="A7" s="13" t="s">
        <v>8</v>
      </c>
      <c r="B7" s="14">
        <v>85.538443</v>
      </c>
      <c r="C7" s="14">
        <v>86.629648</v>
      </c>
      <c r="D7" s="14">
        <v>82.585446</v>
      </c>
      <c r="E7" s="14">
        <v>83.308181</v>
      </c>
      <c r="F7" s="14">
        <v>86.025528</v>
      </c>
      <c r="G7" s="14">
        <v>80.49955</v>
      </c>
      <c r="H7" s="14">
        <v>76.026482</v>
      </c>
      <c r="I7" s="14">
        <v>79.288985</v>
      </c>
      <c r="J7" s="14">
        <v>83.283323</v>
      </c>
      <c r="K7" s="14">
        <v>77.917596</v>
      </c>
      <c r="L7" s="14">
        <v>68.825065</v>
      </c>
      <c r="M7" s="14">
        <v>67.1812026794253</v>
      </c>
      <c r="N7" s="14">
        <v>74.122899</v>
      </c>
    </row>
    <row r="8" spans="1:14" ht="15" customHeight="1">
      <c r="A8" s="13" t="s">
        <v>9</v>
      </c>
      <c r="B8" s="14">
        <v>84.499402</v>
      </c>
      <c r="C8" s="14">
        <v>83.330678</v>
      </c>
      <c r="D8" s="14">
        <v>86.794701</v>
      </c>
      <c r="E8" s="14">
        <v>87.439287</v>
      </c>
      <c r="F8" s="14">
        <v>87.516464</v>
      </c>
      <c r="G8" s="14">
        <v>84.01477</v>
      </c>
      <c r="H8" s="14">
        <v>80.124191</v>
      </c>
      <c r="I8" s="14">
        <v>81.805124</v>
      </c>
      <c r="J8" s="14">
        <v>79.915847</v>
      </c>
      <c r="K8" s="14">
        <v>79.546882</v>
      </c>
      <c r="L8" s="14">
        <v>75.832947</v>
      </c>
      <c r="M8" s="14">
        <v>73.1284286336086</v>
      </c>
      <c r="N8" s="14">
        <v>71.79439</v>
      </c>
    </row>
    <row r="9" spans="1:14" ht="15" customHeight="1">
      <c r="A9" s="13" t="s">
        <v>10</v>
      </c>
      <c r="B9" s="14">
        <v>87.603698</v>
      </c>
      <c r="C9" s="14">
        <v>87.699931</v>
      </c>
      <c r="D9" s="14">
        <v>83.950339</v>
      </c>
      <c r="E9" s="14">
        <v>84.70596</v>
      </c>
      <c r="F9" s="14">
        <v>80.7334</v>
      </c>
      <c r="G9" s="14">
        <v>79.170105</v>
      </c>
      <c r="H9" s="14">
        <v>75.279669</v>
      </c>
      <c r="I9" s="14">
        <v>78.866021</v>
      </c>
      <c r="J9" s="14">
        <v>69.884952</v>
      </c>
      <c r="K9" s="14">
        <v>62.466394</v>
      </c>
      <c r="L9" s="14">
        <v>69.604209</v>
      </c>
      <c r="M9" s="14">
        <v>72.2930413406604</v>
      </c>
      <c r="N9" s="14">
        <v>73.274541</v>
      </c>
    </row>
    <row r="10" spans="1:14" ht="15" customHeight="1">
      <c r="A10" s="13" t="s">
        <v>11</v>
      </c>
      <c r="B10" s="14">
        <v>86.034466</v>
      </c>
      <c r="C10" s="14">
        <v>84.22103</v>
      </c>
      <c r="D10" s="14">
        <v>81.584535</v>
      </c>
      <c r="E10" s="14">
        <v>83.988758</v>
      </c>
      <c r="F10" s="14">
        <v>82.507</v>
      </c>
      <c r="G10" s="14">
        <v>76.9659</v>
      </c>
      <c r="H10" s="14">
        <v>76.660841</v>
      </c>
      <c r="I10" s="14">
        <v>77.46352</v>
      </c>
      <c r="J10" s="14">
        <v>78.098419</v>
      </c>
      <c r="K10" s="14">
        <v>77.269529</v>
      </c>
      <c r="L10" s="14">
        <v>72.194188</v>
      </c>
      <c r="M10" s="14">
        <v>68.31893831968465</v>
      </c>
      <c r="N10" s="14">
        <v>69.127352</v>
      </c>
    </row>
    <row r="11" spans="1:14" ht="15" customHeight="1">
      <c r="A11" s="13" t="s">
        <v>12</v>
      </c>
      <c r="B11" s="14">
        <v>81.338451</v>
      </c>
      <c r="C11" s="14">
        <v>78.830949</v>
      </c>
      <c r="D11" s="14">
        <v>81.528842</v>
      </c>
      <c r="E11" s="14">
        <v>79.372062</v>
      </c>
      <c r="F11" s="14">
        <v>77.044111</v>
      </c>
      <c r="G11" s="14">
        <v>81.138011</v>
      </c>
      <c r="H11" s="14">
        <v>80.34138</v>
      </c>
      <c r="I11" s="14">
        <v>75.348167</v>
      </c>
      <c r="J11" s="14">
        <v>73.201431</v>
      </c>
      <c r="K11" s="14">
        <v>78.916878</v>
      </c>
      <c r="L11" s="14">
        <v>71.744138</v>
      </c>
      <c r="M11" s="14">
        <v>70.26098411144375</v>
      </c>
      <c r="N11" s="14">
        <v>71.153039</v>
      </c>
    </row>
    <row r="12" spans="1:14" ht="15" customHeight="1">
      <c r="A12" s="13" t="s">
        <v>13</v>
      </c>
      <c r="B12" s="14">
        <v>78.829625</v>
      </c>
      <c r="C12" s="14">
        <v>77.836814</v>
      </c>
      <c r="D12" s="14">
        <v>77.169801</v>
      </c>
      <c r="E12" s="14">
        <v>83.061771</v>
      </c>
      <c r="F12" s="14">
        <v>81.126015</v>
      </c>
      <c r="G12" s="14">
        <v>80.806082</v>
      </c>
      <c r="H12" s="14">
        <v>74.730641</v>
      </c>
      <c r="I12" s="14">
        <v>75.083231</v>
      </c>
      <c r="J12" s="14">
        <v>75.871231</v>
      </c>
      <c r="K12" s="14">
        <v>70.833019</v>
      </c>
      <c r="L12" s="14">
        <v>69.320678</v>
      </c>
      <c r="M12" s="14">
        <v>72.58450228358645</v>
      </c>
      <c r="N12" s="14">
        <v>79.942553</v>
      </c>
    </row>
    <row r="13" spans="1:14" ht="15" customHeight="1">
      <c r="A13" s="15" t="s">
        <v>14</v>
      </c>
      <c r="B13" s="16">
        <v>84.199019</v>
      </c>
      <c r="C13" s="16">
        <v>83.30377</v>
      </c>
      <c r="D13" s="16">
        <v>83.35805</v>
      </c>
      <c r="E13" s="16">
        <v>84.170548</v>
      </c>
      <c r="F13" s="16">
        <v>83.771339</v>
      </c>
      <c r="G13" s="16">
        <v>80.728457</v>
      </c>
      <c r="H13" s="16">
        <v>77.68209</v>
      </c>
      <c r="I13" s="16">
        <v>78.654906</v>
      </c>
      <c r="J13" s="16">
        <v>77.787347</v>
      </c>
      <c r="K13" s="16">
        <v>75.729336</v>
      </c>
      <c r="L13" s="16">
        <v>71.912414</v>
      </c>
      <c r="M13" s="16">
        <v>71.1574129134002</v>
      </c>
      <c r="N13" s="16">
        <v>73.2</v>
      </c>
    </row>
    <row r="14" spans="1:14" ht="15" customHeight="1">
      <c r="A14" s="17"/>
      <c r="B14" s="18"/>
      <c r="C14" s="18"/>
      <c r="D14" s="18"/>
      <c r="E14" s="18"/>
      <c r="F14" s="18"/>
      <c r="G14" s="18"/>
      <c r="H14" s="18"/>
      <c r="I14" s="18"/>
      <c r="J14" s="18"/>
      <c r="K14" s="18"/>
      <c r="L14" s="18"/>
      <c r="M14" s="18"/>
      <c r="N14" s="18"/>
    </row>
    <row r="15" spans="1:14" ht="15" customHeight="1">
      <c r="A15" s="15" t="s">
        <v>15</v>
      </c>
      <c r="B15" s="16">
        <v>82.245612</v>
      </c>
      <c r="C15" s="16">
        <v>81.955878</v>
      </c>
      <c r="D15" s="16">
        <v>82.633766</v>
      </c>
      <c r="E15" s="16">
        <v>82.394327</v>
      </c>
      <c r="F15" s="16">
        <v>82.654152</v>
      </c>
      <c r="G15" s="16">
        <v>80.030744</v>
      </c>
      <c r="H15" s="16">
        <v>78.922032</v>
      </c>
      <c r="I15" s="16">
        <v>78.532222</v>
      </c>
      <c r="J15" s="16">
        <v>76.530631</v>
      </c>
      <c r="K15" s="16">
        <v>73.486412</v>
      </c>
      <c r="L15" s="16">
        <v>72.62939</v>
      </c>
      <c r="M15" s="16">
        <v>73.01634125328901</v>
      </c>
      <c r="N15" s="16">
        <v>73.4</v>
      </c>
    </row>
    <row r="16" spans="1:14" ht="15" customHeight="1">
      <c r="A16" s="15" t="s">
        <v>16</v>
      </c>
      <c r="B16" s="16">
        <v>82.661783</v>
      </c>
      <c r="C16" s="16">
        <v>82.524311</v>
      </c>
      <c r="D16" s="16">
        <v>82.740305</v>
      </c>
      <c r="E16" s="16">
        <v>82.431589</v>
      </c>
      <c r="F16" s="16">
        <v>82.62343</v>
      </c>
      <c r="G16" s="16">
        <v>80.267433</v>
      </c>
      <c r="H16" s="16">
        <v>78.007151</v>
      </c>
      <c r="I16" s="16">
        <v>78.312698</v>
      </c>
      <c r="J16" s="16">
        <v>76.573056</v>
      </c>
      <c r="K16" s="16">
        <v>73.644836</v>
      </c>
      <c r="L16" s="16">
        <v>72.864104</v>
      </c>
      <c r="M16" s="16">
        <v>72.03803415541995</v>
      </c>
      <c r="N16" s="16">
        <v>73.3</v>
      </c>
    </row>
    <row r="17" spans="1:14" ht="15" customHeight="1">
      <c r="A17" s="15" t="s">
        <v>17</v>
      </c>
      <c r="B17" s="16">
        <v>74.18766</v>
      </c>
      <c r="C17" s="16">
        <v>72.496312</v>
      </c>
      <c r="D17" s="16">
        <v>74.475154</v>
      </c>
      <c r="E17" s="16">
        <v>74.491812</v>
      </c>
      <c r="F17" s="16">
        <v>74.820406</v>
      </c>
      <c r="G17" s="16">
        <v>72.86074</v>
      </c>
      <c r="H17" s="16">
        <v>71.174538</v>
      </c>
      <c r="I17" s="16">
        <v>69.822175</v>
      </c>
      <c r="J17" s="16">
        <v>68.576512</v>
      </c>
      <c r="K17" s="16">
        <v>65.709521</v>
      </c>
      <c r="L17" s="16">
        <v>65.732913</v>
      </c>
      <c r="M17" s="16">
        <v>65.16404629960049</v>
      </c>
      <c r="N17" s="16">
        <v>65.7</v>
      </c>
    </row>
    <row r="18" spans="1:14" ht="15" customHeight="1">
      <c r="A18" s="15" t="s">
        <v>18</v>
      </c>
      <c r="B18" s="16">
        <v>52.290296</v>
      </c>
      <c r="C18" s="16">
        <v>51.642311</v>
      </c>
      <c r="D18" s="16">
        <v>52.527291</v>
      </c>
      <c r="E18" s="16">
        <v>52.933593</v>
      </c>
      <c r="F18" s="16">
        <v>52.494841</v>
      </c>
      <c r="G18" s="16">
        <v>49.562473</v>
      </c>
      <c r="H18" s="16">
        <v>47.061069</v>
      </c>
      <c r="I18" s="16">
        <v>47.627928</v>
      </c>
      <c r="J18" s="16">
        <v>46.707257</v>
      </c>
      <c r="K18" s="16">
        <v>41.947625</v>
      </c>
      <c r="L18" s="16">
        <v>41.107998</v>
      </c>
      <c r="M18" s="16">
        <v>42.28233334495079</v>
      </c>
      <c r="N18" s="16">
        <v>42.7</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70.002285</v>
      </c>
      <c r="C20" s="20">
        <v>69.339159</v>
      </c>
      <c r="D20" s="20">
        <v>70.187877</v>
      </c>
      <c r="E20" s="20">
        <v>70.142244</v>
      </c>
      <c r="F20" s="20">
        <v>70.085817</v>
      </c>
      <c r="G20" s="20">
        <v>67.476332</v>
      </c>
      <c r="H20" s="20">
        <v>65.435447</v>
      </c>
      <c r="I20" s="20">
        <v>65.274553</v>
      </c>
      <c r="J20" s="20">
        <v>63.819407</v>
      </c>
      <c r="K20" s="20">
        <v>60.135368</v>
      </c>
      <c r="L20" s="20">
        <v>59.410898</v>
      </c>
      <c r="M20" s="20">
        <v>59.6707295374752</v>
      </c>
      <c r="N20" s="20">
        <v>60.3</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10" sqref="N10"/>
    </sheetView>
  </sheetViews>
  <sheetFormatPr defaultColWidth="9.140625" defaultRowHeight="15"/>
  <cols>
    <col min="1" max="1" width="16.00390625" style="9" customWidth="1"/>
    <col min="2" max="13" width="7.8515625" style="9" customWidth="1"/>
    <col min="14" max="16384" width="9.140625" style="9" customWidth="1"/>
  </cols>
  <sheetData>
    <row r="1" spans="1:2" ht="15" customHeight="1">
      <c r="A1" s="10" t="s">
        <v>65</v>
      </c>
      <c r="B1" s="10" t="s">
        <v>66</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74.931685</v>
      </c>
      <c r="C4" s="14">
        <v>75.556777</v>
      </c>
      <c r="D4" s="14">
        <v>76.053266</v>
      </c>
      <c r="E4" s="14">
        <v>79.390648</v>
      </c>
      <c r="F4" s="14">
        <v>77.765662</v>
      </c>
      <c r="G4" s="14">
        <v>76.925556</v>
      </c>
      <c r="H4" s="14">
        <v>76.303396</v>
      </c>
      <c r="I4" s="14">
        <v>75.505335</v>
      </c>
      <c r="J4" s="14">
        <v>75.086643</v>
      </c>
      <c r="K4" s="14">
        <v>74.721095</v>
      </c>
      <c r="L4" s="14">
        <v>72.169489</v>
      </c>
      <c r="M4" s="14">
        <v>72.68167586632714</v>
      </c>
      <c r="N4" s="14">
        <v>73.68903579979494</v>
      </c>
    </row>
    <row r="5" spans="1:14" ht="15" customHeight="1">
      <c r="A5" s="13" t="s">
        <v>6</v>
      </c>
      <c r="B5" s="14">
        <v>76.910021</v>
      </c>
      <c r="C5" s="14">
        <v>77.462732</v>
      </c>
      <c r="D5" s="14">
        <v>78.152244</v>
      </c>
      <c r="E5" s="14">
        <v>79.986912</v>
      </c>
      <c r="F5" s="14">
        <v>78.974076</v>
      </c>
      <c r="G5" s="14">
        <v>76.381211</v>
      </c>
      <c r="H5" s="14">
        <v>75.629135</v>
      </c>
      <c r="I5" s="14">
        <v>75.383566</v>
      </c>
      <c r="J5" s="14">
        <v>74.224589</v>
      </c>
      <c r="K5" s="14">
        <v>73.985195</v>
      </c>
      <c r="L5" s="14">
        <v>76.344448</v>
      </c>
      <c r="M5" s="14">
        <v>74.60718897593489</v>
      </c>
      <c r="N5" s="14">
        <v>75.01074002247931</v>
      </c>
    </row>
    <row r="6" spans="1:14" ht="15" customHeight="1">
      <c r="A6" s="13" t="s">
        <v>7</v>
      </c>
      <c r="B6" s="14">
        <v>80.296823</v>
      </c>
      <c r="C6" s="14">
        <v>81.470789</v>
      </c>
      <c r="D6" s="14">
        <v>79.709147</v>
      </c>
      <c r="E6" s="14">
        <v>80.314584</v>
      </c>
      <c r="F6" s="14">
        <v>82.638813</v>
      </c>
      <c r="G6" s="14">
        <v>77.501133</v>
      </c>
      <c r="H6" s="14">
        <v>75.779399</v>
      </c>
      <c r="I6" s="14">
        <v>76.269143</v>
      </c>
      <c r="J6" s="14">
        <v>75.084423</v>
      </c>
      <c r="K6" s="14">
        <v>73.80976</v>
      </c>
      <c r="L6" s="14">
        <v>73.412317</v>
      </c>
      <c r="M6" s="14">
        <v>73.677107378485</v>
      </c>
      <c r="N6" s="14">
        <v>74.82803655669011</v>
      </c>
    </row>
    <row r="7" spans="1:14" ht="15" customHeight="1">
      <c r="A7" s="13" t="s">
        <v>8</v>
      </c>
      <c r="B7" s="14">
        <v>76.719227</v>
      </c>
      <c r="C7" s="14">
        <v>78.438972</v>
      </c>
      <c r="D7" s="14">
        <v>76.112905</v>
      </c>
      <c r="E7" s="14">
        <v>78.817637</v>
      </c>
      <c r="F7" s="14">
        <v>79.223533</v>
      </c>
      <c r="G7" s="14">
        <v>74.106074</v>
      </c>
      <c r="H7" s="14">
        <v>72.816779</v>
      </c>
      <c r="I7" s="14">
        <v>73.345343</v>
      </c>
      <c r="J7" s="14">
        <v>73.754135</v>
      </c>
      <c r="K7" s="14">
        <v>74.002335</v>
      </c>
      <c r="L7" s="14">
        <v>72.234487</v>
      </c>
      <c r="M7" s="14">
        <v>73.62370470692518</v>
      </c>
      <c r="N7" s="14">
        <v>76.05646842468701</v>
      </c>
    </row>
    <row r="8" spans="1:14" ht="15" customHeight="1">
      <c r="A8" s="13" t="s">
        <v>9</v>
      </c>
      <c r="B8" s="14">
        <v>74.629009</v>
      </c>
      <c r="C8" s="14">
        <v>75.608025</v>
      </c>
      <c r="D8" s="14">
        <v>78.734882</v>
      </c>
      <c r="E8" s="14">
        <v>77.487143</v>
      </c>
      <c r="F8" s="14">
        <v>77.847075</v>
      </c>
      <c r="G8" s="14">
        <v>75.360855</v>
      </c>
      <c r="H8" s="14">
        <v>75.185203</v>
      </c>
      <c r="I8" s="14">
        <v>74.511432</v>
      </c>
      <c r="J8" s="14">
        <v>73.466798</v>
      </c>
      <c r="K8" s="14">
        <v>73.055281</v>
      </c>
      <c r="L8" s="14">
        <v>76.164019</v>
      </c>
      <c r="M8" s="14">
        <v>75.02032156602833</v>
      </c>
      <c r="N8" s="14">
        <v>77.31549741697596</v>
      </c>
    </row>
    <row r="9" spans="1:14" ht="15" customHeight="1">
      <c r="A9" s="13" t="s">
        <v>10</v>
      </c>
      <c r="B9" s="14">
        <v>77.204947</v>
      </c>
      <c r="C9" s="14">
        <v>74.754775</v>
      </c>
      <c r="D9" s="14">
        <v>72.74114</v>
      </c>
      <c r="E9" s="14">
        <v>77.21638</v>
      </c>
      <c r="F9" s="14">
        <v>74.963863</v>
      </c>
      <c r="G9" s="14">
        <v>73.955991</v>
      </c>
      <c r="H9" s="14">
        <v>73.937771</v>
      </c>
      <c r="I9" s="14">
        <v>75.935185</v>
      </c>
      <c r="J9" s="14">
        <v>70.275524</v>
      </c>
      <c r="K9" s="14">
        <v>66.373964</v>
      </c>
      <c r="L9" s="14">
        <v>69.534849</v>
      </c>
      <c r="M9" s="14">
        <v>71.72386834819656</v>
      </c>
      <c r="N9" s="14">
        <v>73.52110049816625</v>
      </c>
    </row>
    <row r="10" spans="1:14" ht="15" customHeight="1">
      <c r="A10" s="13" t="s">
        <v>11</v>
      </c>
      <c r="B10" s="14">
        <v>75.590744</v>
      </c>
      <c r="C10" s="14">
        <v>73.924465</v>
      </c>
      <c r="D10" s="14">
        <v>75.076253</v>
      </c>
      <c r="E10" s="14">
        <v>77.310536</v>
      </c>
      <c r="F10" s="14">
        <v>75.847865</v>
      </c>
      <c r="G10" s="14">
        <v>73.941308</v>
      </c>
      <c r="H10" s="14">
        <v>73.579421</v>
      </c>
      <c r="I10" s="14">
        <v>76.320198</v>
      </c>
      <c r="J10" s="14">
        <v>74.765553</v>
      </c>
      <c r="K10" s="14">
        <v>71.225428</v>
      </c>
      <c r="L10" s="14">
        <v>71.972187</v>
      </c>
      <c r="M10" s="14">
        <v>74.0989985968244</v>
      </c>
      <c r="N10" s="14">
        <v>71.88452865275707</v>
      </c>
    </row>
    <row r="11" spans="1:14" ht="15" customHeight="1">
      <c r="A11" s="13" t="s">
        <v>12</v>
      </c>
      <c r="B11" s="14">
        <v>74.893649</v>
      </c>
      <c r="C11" s="14">
        <v>74.160798</v>
      </c>
      <c r="D11" s="14">
        <v>78.118511</v>
      </c>
      <c r="E11" s="14">
        <v>79.81581</v>
      </c>
      <c r="F11" s="14">
        <v>75.661067</v>
      </c>
      <c r="G11" s="14">
        <v>74.654986</v>
      </c>
      <c r="H11" s="14">
        <v>76.345051</v>
      </c>
      <c r="I11" s="14">
        <v>72.174887</v>
      </c>
      <c r="J11" s="14">
        <v>73.515038</v>
      </c>
      <c r="K11" s="14">
        <v>74.676206</v>
      </c>
      <c r="L11" s="14">
        <v>74.791824</v>
      </c>
      <c r="M11" s="14">
        <v>74.72823212246871</v>
      </c>
      <c r="N11" s="14">
        <v>73.33722030790314</v>
      </c>
    </row>
    <row r="12" spans="1:14" ht="15" customHeight="1">
      <c r="A12" s="13" t="s">
        <v>13</v>
      </c>
      <c r="B12" s="14">
        <v>74.265144</v>
      </c>
      <c r="C12" s="14">
        <v>76.409489</v>
      </c>
      <c r="D12" s="14">
        <v>75.998077</v>
      </c>
      <c r="E12" s="14">
        <v>73.175764</v>
      </c>
      <c r="F12" s="14">
        <v>75.95762</v>
      </c>
      <c r="G12" s="14">
        <v>75.073205</v>
      </c>
      <c r="H12" s="14">
        <v>73.174978</v>
      </c>
      <c r="I12" s="14">
        <v>75.736654</v>
      </c>
      <c r="J12" s="14">
        <v>73.066943</v>
      </c>
      <c r="K12" s="14">
        <v>71.665093</v>
      </c>
      <c r="L12" s="14">
        <v>69.936</v>
      </c>
      <c r="M12" s="14">
        <v>71.64474529939876</v>
      </c>
      <c r="N12" s="14">
        <v>70.01928289704114</v>
      </c>
    </row>
    <row r="13" spans="1:14" ht="15" customHeight="1">
      <c r="A13" s="15" t="s">
        <v>14</v>
      </c>
      <c r="B13" s="16">
        <v>76.181873</v>
      </c>
      <c r="C13" s="16">
        <v>76.657037</v>
      </c>
      <c r="D13" s="16">
        <v>77.130292</v>
      </c>
      <c r="E13" s="16">
        <v>78.288716</v>
      </c>
      <c r="F13" s="16">
        <v>78.015552</v>
      </c>
      <c r="G13" s="16">
        <v>75.300658</v>
      </c>
      <c r="H13" s="16">
        <v>74.707197</v>
      </c>
      <c r="I13" s="16">
        <v>74.843723</v>
      </c>
      <c r="J13" s="16">
        <v>73.726803</v>
      </c>
      <c r="K13" s="16">
        <v>72.856734</v>
      </c>
      <c r="L13" s="16">
        <v>73.477585</v>
      </c>
      <c r="M13" s="16">
        <v>73.82054605564295</v>
      </c>
      <c r="N13" s="16">
        <v>74.67176189744534</v>
      </c>
    </row>
    <row r="14" spans="1:14" ht="15" customHeight="1">
      <c r="A14" s="17"/>
      <c r="B14" s="18"/>
      <c r="C14" s="18"/>
      <c r="D14" s="18"/>
      <c r="E14" s="18"/>
      <c r="F14" s="18"/>
      <c r="G14" s="18"/>
      <c r="H14" s="18"/>
      <c r="I14" s="18"/>
      <c r="J14" s="18"/>
      <c r="K14" s="18"/>
      <c r="L14" s="18"/>
      <c r="M14" s="18"/>
      <c r="N14" s="18"/>
    </row>
    <row r="15" spans="1:14" ht="15" customHeight="1">
      <c r="A15" s="15" t="s">
        <v>15</v>
      </c>
      <c r="B15" s="16">
        <v>74.456197</v>
      </c>
      <c r="C15" s="16">
        <v>74.650841</v>
      </c>
      <c r="D15" s="16">
        <v>75.081546</v>
      </c>
      <c r="E15" s="16">
        <v>75.286601</v>
      </c>
      <c r="F15" s="16">
        <v>75.264656</v>
      </c>
      <c r="G15" s="16">
        <v>73.986155</v>
      </c>
      <c r="H15" s="16">
        <v>72.958768</v>
      </c>
      <c r="I15" s="16">
        <v>72.848184</v>
      </c>
      <c r="J15" s="16">
        <v>71.867673</v>
      </c>
      <c r="K15" s="16">
        <v>70.803362</v>
      </c>
      <c r="L15" s="16">
        <v>70.813589</v>
      </c>
      <c r="M15" s="16">
        <v>71.92867369841196</v>
      </c>
      <c r="N15" s="16">
        <v>73</v>
      </c>
    </row>
    <row r="16" spans="1:14" ht="15" customHeight="1">
      <c r="A16" s="15" t="s">
        <v>16</v>
      </c>
      <c r="B16" s="16">
        <v>75.787018</v>
      </c>
      <c r="C16" s="16">
        <v>75.842516</v>
      </c>
      <c r="D16" s="16">
        <v>76.759589</v>
      </c>
      <c r="E16" s="16">
        <v>77.379382</v>
      </c>
      <c r="F16" s="16">
        <v>77.149443</v>
      </c>
      <c r="G16" s="16">
        <v>75.02283</v>
      </c>
      <c r="H16" s="16">
        <v>74.706513</v>
      </c>
      <c r="I16" s="16">
        <v>74.636699</v>
      </c>
      <c r="J16" s="16">
        <v>74.068081</v>
      </c>
      <c r="K16" s="16">
        <v>72.828947</v>
      </c>
      <c r="L16" s="16">
        <v>73.12451</v>
      </c>
      <c r="M16" s="16">
        <v>73.51251451273203</v>
      </c>
      <c r="N16" s="16">
        <v>74.4</v>
      </c>
    </row>
    <row r="17" spans="1:14" ht="15" customHeight="1">
      <c r="A17" s="15" t="s">
        <v>17</v>
      </c>
      <c r="B17" s="16">
        <v>71.904412</v>
      </c>
      <c r="C17" s="16">
        <v>71.36158</v>
      </c>
      <c r="D17" s="16">
        <v>72.803133</v>
      </c>
      <c r="E17" s="16">
        <v>72.835713</v>
      </c>
      <c r="F17" s="16">
        <v>72.991177</v>
      </c>
      <c r="G17" s="16">
        <v>72.07963</v>
      </c>
      <c r="H17" s="16">
        <v>71.304571</v>
      </c>
      <c r="I17" s="16">
        <v>70.4905</v>
      </c>
      <c r="J17" s="16">
        <v>69.82624</v>
      </c>
      <c r="K17" s="16">
        <v>68.30764</v>
      </c>
      <c r="L17" s="16">
        <v>68.428277</v>
      </c>
      <c r="M17" s="16">
        <v>69.08996142305953</v>
      </c>
      <c r="N17" s="16">
        <v>69.9</v>
      </c>
    </row>
    <row r="18" spans="1:14" ht="15" customHeight="1">
      <c r="A18" s="15" t="s">
        <v>18</v>
      </c>
      <c r="B18" s="16">
        <v>61.929693</v>
      </c>
      <c r="C18" s="16">
        <v>61.846036</v>
      </c>
      <c r="D18" s="16">
        <v>62.25728</v>
      </c>
      <c r="E18" s="16">
        <v>62.200791</v>
      </c>
      <c r="F18" s="16">
        <v>61.021724</v>
      </c>
      <c r="G18" s="16">
        <v>58.955074</v>
      </c>
      <c r="H18" s="16">
        <v>57.554018</v>
      </c>
      <c r="I18" s="16">
        <v>57.341723</v>
      </c>
      <c r="J18" s="16">
        <v>56.169867</v>
      </c>
      <c r="K18" s="16">
        <v>53.686452</v>
      </c>
      <c r="L18" s="16">
        <v>53.386318</v>
      </c>
      <c r="M18" s="16">
        <v>54.36355574343593</v>
      </c>
      <c r="N18" s="16">
        <v>55.3</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69.766546</v>
      </c>
      <c r="C20" s="20">
        <v>69.707687</v>
      </c>
      <c r="D20" s="20">
        <v>70.416993</v>
      </c>
      <c r="E20" s="20">
        <v>70.576467</v>
      </c>
      <c r="F20" s="20">
        <v>70.146121</v>
      </c>
      <c r="G20" s="20">
        <v>68.504499</v>
      </c>
      <c r="H20" s="20">
        <v>67.528044</v>
      </c>
      <c r="I20" s="20">
        <v>67.253806</v>
      </c>
      <c r="J20" s="20">
        <v>66.348879</v>
      </c>
      <c r="K20" s="20">
        <v>64.678583</v>
      </c>
      <c r="L20" s="20">
        <v>64.665932</v>
      </c>
      <c r="M20" s="20">
        <v>65.50827384968312</v>
      </c>
      <c r="N20" s="20">
        <v>66.45057105265771</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A4" sqref="A4"/>
    </sheetView>
  </sheetViews>
  <sheetFormatPr defaultColWidth="9.140625" defaultRowHeight="15"/>
  <cols>
    <col min="1" max="1" width="17.8515625" style="9" customWidth="1"/>
    <col min="2" max="13" width="7.8515625" style="9" customWidth="1"/>
    <col min="14" max="16384" width="9.140625" style="9" customWidth="1"/>
  </cols>
  <sheetData>
    <row r="1" spans="1:2" ht="15" customHeight="1">
      <c r="A1" s="10" t="s">
        <v>67</v>
      </c>
      <c r="B1" s="10" t="s">
        <v>68</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52.141659</v>
      </c>
      <c r="C4" s="14">
        <v>52.444183</v>
      </c>
      <c r="D4" s="14">
        <v>55.764009</v>
      </c>
      <c r="E4" s="14">
        <v>56.133462</v>
      </c>
      <c r="F4" s="14">
        <v>58.37678</v>
      </c>
      <c r="G4" s="14">
        <v>58.252241</v>
      </c>
      <c r="H4" s="14">
        <v>55.685092</v>
      </c>
      <c r="I4" s="14">
        <v>55.542056</v>
      </c>
      <c r="J4" s="14">
        <v>56.373215</v>
      </c>
      <c r="K4" s="14">
        <v>54.816493</v>
      </c>
      <c r="L4" s="14">
        <v>56.589009</v>
      </c>
      <c r="M4" s="14">
        <v>55.98809010751753</v>
      </c>
      <c r="N4" s="14">
        <v>58.742541052422524</v>
      </c>
    </row>
    <row r="5" spans="1:14" ht="15" customHeight="1">
      <c r="A5" s="13" t="s">
        <v>6</v>
      </c>
      <c r="B5" s="14">
        <v>58.867647</v>
      </c>
      <c r="C5" s="14">
        <v>57.824523</v>
      </c>
      <c r="D5" s="14">
        <v>60.680042</v>
      </c>
      <c r="E5" s="14">
        <v>63.1382</v>
      </c>
      <c r="F5" s="14">
        <v>63.479017</v>
      </c>
      <c r="G5" s="14">
        <v>60.532878</v>
      </c>
      <c r="H5" s="14">
        <v>61.139466</v>
      </c>
      <c r="I5" s="14">
        <v>60.896637</v>
      </c>
      <c r="J5" s="14">
        <v>62.956104</v>
      </c>
      <c r="K5" s="14">
        <v>62.610627</v>
      </c>
      <c r="L5" s="14">
        <v>60.67379</v>
      </c>
      <c r="M5" s="14">
        <v>59.83602624953773</v>
      </c>
      <c r="N5" s="14">
        <v>62.36749969690049</v>
      </c>
    </row>
    <row r="6" spans="1:14" ht="15" customHeight="1">
      <c r="A6" s="13" t="s">
        <v>7</v>
      </c>
      <c r="B6" s="14">
        <v>61.005105</v>
      </c>
      <c r="C6" s="14">
        <v>59.140591</v>
      </c>
      <c r="D6" s="14">
        <v>60.532516</v>
      </c>
      <c r="E6" s="14">
        <v>60.994995</v>
      </c>
      <c r="F6" s="14">
        <v>60.811555</v>
      </c>
      <c r="G6" s="14">
        <v>61.829013</v>
      </c>
      <c r="H6" s="14">
        <v>56.734238</v>
      </c>
      <c r="I6" s="14">
        <v>58.064612</v>
      </c>
      <c r="J6" s="14">
        <v>59.31691</v>
      </c>
      <c r="K6" s="14">
        <v>59.610677</v>
      </c>
      <c r="L6" s="14">
        <v>58.192034</v>
      </c>
      <c r="M6" s="14">
        <v>58.91993967496618</v>
      </c>
      <c r="N6" s="14">
        <v>61.582779394233825</v>
      </c>
    </row>
    <row r="7" spans="1:14" ht="15" customHeight="1">
      <c r="A7" s="13" t="s">
        <v>8</v>
      </c>
      <c r="B7" s="14">
        <v>64.448494</v>
      </c>
      <c r="C7" s="14">
        <v>62.594264</v>
      </c>
      <c r="D7" s="14">
        <v>63.229933</v>
      </c>
      <c r="E7" s="14">
        <v>62.649078</v>
      </c>
      <c r="F7" s="14">
        <v>61.946833</v>
      </c>
      <c r="G7" s="14">
        <v>62.226837</v>
      </c>
      <c r="H7" s="14">
        <v>59.649424</v>
      </c>
      <c r="I7" s="14">
        <v>61.909518</v>
      </c>
      <c r="J7" s="14">
        <v>64.344884</v>
      </c>
      <c r="K7" s="14">
        <v>60.247119</v>
      </c>
      <c r="L7" s="14">
        <v>58.041945</v>
      </c>
      <c r="M7" s="14">
        <v>58.25250554617843</v>
      </c>
      <c r="N7" s="14">
        <v>61.57772461512305</v>
      </c>
    </row>
    <row r="8" spans="1:14" ht="15" customHeight="1">
      <c r="A8" s="13" t="s">
        <v>9</v>
      </c>
      <c r="B8" s="14">
        <v>63.475009</v>
      </c>
      <c r="C8" s="14">
        <v>63.203901</v>
      </c>
      <c r="D8" s="14">
        <v>66.020832</v>
      </c>
      <c r="E8" s="14">
        <v>64.754796</v>
      </c>
      <c r="F8" s="14">
        <v>66.313133</v>
      </c>
      <c r="G8" s="14">
        <v>64.361029</v>
      </c>
      <c r="H8" s="14">
        <v>63.125489</v>
      </c>
      <c r="I8" s="14">
        <v>64.598038</v>
      </c>
      <c r="J8" s="14">
        <v>63.860199</v>
      </c>
      <c r="K8" s="14">
        <v>63.06254</v>
      </c>
      <c r="L8" s="14">
        <v>62.697759</v>
      </c>
      <c r="M8" s="14">
        <v>63.479166553147195</v>
      </c>
      <c r="N8" s="14">
        <v>66.4831966991634</v>
      </c>
    </row>
    <row r="9" spans="1:14" ht="15" customHeight="1">
      <c r="A9" s="13" t="s">
        <v>10</v>
      </c>
      <c r="B9" s="14">
        <v>62.33038</v>
      </c>
      <c r="C9" s="14">
        <v>60.948023</v>
      </c>
      <c r="D9" s="14">
        <v>59.361882</v>
      </c>
      <c r="E9" s="14">
        <v>61.513819</v>
      </c>
      <c r="F9" s="14">
        <v>62.090492</v>
      </c>
      <c r="G9" s="14">
        <v>61.748388</v>
      </c>
      <c r="H9" s="14">
        <v>59.578786</v>
      </c>
      <c r="I9" s="14">
        <v>60.518472</v>
      </c>
      <c r="J9" s="14">
        <v>61.34058</v>
      </c>
      <c r="K9" s="14">
        <v>56.652806</v>
      </c>
      <c r="L9" s="14">
        <v>57.1756</v>
      </c>
      <c r="M9" s="14">
        <v>58.954538399319425</v>
      </c>
      <c r="N9" s="14">
        <v>59.870405500093426</v>
      </c>
    </row>
    <row r="10" spans="1:14" ht="15" customHeight="1">
      <c r="A10" s="13" t="s">
        <v>11</v>
      </c>
      <c r="B10" s="14">
        <v>58.414339</v>
      </c>
      <c r="C10" s="14">
        <v>61.706942</v>
      </c>
      <c r="D10" s="14">
        <v>65.795444</v>
      </c>
      <c r="E10" s="14">
        <v>68.067184</v>
      </c>
      <c r="F10" s="14">
        <v>63.337499</v>
      </c>
      <c r="G10" s="14">
        <v>61.908358</v>
      </c>
      <c r="H10" s="14">
        <v>64.496074</v>
      </c>
      <c r="I10" s="14">
        <v>64.790467</v>
      </c>
      <c r="J10" s="14">
        <v>61.957337</v>
      </c>
      <c r="K10" s="14">
        <v>61.424859</v>
      </c>
      <c r="L10" s="14">
        <v>60.437064</v>
      </c>
      <c r="M10" s="14">
        <v>59.02951463414183</v>
      </c>
      <c r="N10" s="14">
        <v>61.5011121509368</v>
      </c>
    </row>
    <row r="11" spans="1:14" ht="15" customHeight="1">
      <c r="A11" s="13" t="s">
        <v>12</v>
      </c>
      <c r="B11" s="14">
        <v>58.380432</v>
      </c>
      <c r="C11" s="14">
        <v>58.975937</v>
      </c>
      <c r="D11" s="14">
        <v>56.393168</v>
      </c>
      <c r="E11" s="14">
        <v>56.069746</v>
      </c>
      <c r="F11" s="14">
        <v>58.252126</v>
      </c>
      <c r="G11" s="14">
        <v>58.388709</v>
      </c>
      <c r="H11" s="14">
        <v>59.022644</v>
      </c>
      <c r="I11" s="14">
        <v>59.475323</v>
      </c>
      <c r="J11" s="14">
        <v>59.733752</v>
      </c>
      <c r="K11" s="14">
        <v>59.809805</v>
      </c>
      <c r="L11" s="14">
        <v>58.970341</v>
      </c>
      <c r="M11" s="14">
        <v>61.5660446395902</v>
      </c>
      <c r="N11" s="14">
        <v>63.28612792586411</v>
      </c>
    </row>
    <row r="12" spans="1:14" ht="15" customHeight="1">
      <c r="A12" s="13" t="s">
        <v>13</v>
      </c>
      <c r="B12" s="14">
        <v>53.646693</v>
      </c>
      <c r="C12" s="14">
        <v>55.324175</v>
      </c>
      <c r="D12" s="14">
        <v>55.780674</v>
      </c>
      <c r="E12" s="14">
        <v>58.461811</v>
      </c>
      <c r="F12" s="14">
        <v>58.781624</v>
      </c>
      <c r="G12" s="14">
        <v>57.522581</v>
      </c>
      <c r="H12" s="14">
        <v>54.964952</v>
      </c>
      <c r="I12" s="14">
        <v>53.887568</v>
      </c>
      <c r="J12" s="14">
        <v>54.423245</v>
      </c>
      <c r="K12" s="14">
        <v>50.489172</v>
      </c>
      <c r="L12" s="14">
        <v>53.223849</v>
      </c>
      <c r="M12" s="14">
        <v>54.52643295963874</v>
      </c>
      <c r="N12" s="14">
        <v>56.04672256957587</v>
      </c>
    </row>
    <row r="13" spans="1:14" ht="15" customHeight="1">
      <c r="A13" s="15" t="s">
        <v>14</v>
      </c>
      <c r="B13" s="16">
        <v>60.475106</v>
      </c>
      <c r="C13" s="16">
        <v>60.150134</v>
      </c>
      <c r="D13" s="16">
        <v>61.560112</v>
      </c>
      <c r="E13" s="16">
        <v>62.037173</v>
      </c>
      <c r="F13" s="16">
        <v>62.288023</v>
      </c>
      <c r="G13" s="16">
        <v>61.483666</v>
      </c>
      <c r="H13" s="16">
        <v>59.977699</v>
      </c>
      <c r="I13" s="16">
        <v>60.853517</v>
      </c>
      <c r="J13" s="16">
        <v>61.363606</v>
      </c>
      <c r="K13" s="16">
        <v>59.718303</v>
      </c>
      <c r="L13" s="16">
        <v>59.126488</v>
      </c>
      <c r="M13" s="16">
        <v>59.655335834587284</v>
      </c>
      <c r="N13" s="16">
        <v>62.17303317501748</v>
      </c>
    </row>
    <row r="14" spans="1:14" ht="15" customHeight="1">
      <c r="A14" s="17"/>
      <c r="B14" s="18"/>
      <c r="C14" s="18"/>
      <c r="D14" s="18"/>
      <c r="E14" s="18"/>
      <c r="F14" s="18"/>
      <c r="G14" s="18"/>
      <c r="H14" s="18"/>
      <c r="I14" s="18"/>
      <c r="J14" s="18"/>
      <c r="K14" s="18"/>
      <c r="L14" s="18"/>
      <c r="M14" s="18"/>
      <c r="N14" s="18"/>
    </row>
    <row r="15" spans="1:14" ht="15" customHeight="1">
      <c r="A15" s="15" t="s">
        <v>15</v>
      </c>
      <c r="B15" s="16">
        <v>54.420587</v>
      </c>
      <c r="C15" s="16">
        <v>54.56507</v>
      </c>
      <c r="D15" s="16">
        <v>56.02605</v>
      </c>
      <c r="E15" s="16">
        <v>56.393941</v>
      </c>
      <c r="F15" s="16">
        <v>56.935747</v>
      </c>
      <c r="G15" s="16">
        <v>55.919935</v>
      </c>
      <c r="H15" s="16">
        <v>55.74947</v>
      </c>
      <c r="I15" s="16">
        <v>55.835257</v>
      </c>
      <c r="J15" s="16">
        <v>56.266992</v>
      </c>
      <c r="K15" s="16">
        <v>56.554981</v>
      </c>
      <c r="L15" s="16">
        <v>56.78223</v>
      </c>
      <c r="M15" s="16">
        <v>57.02383735432236</v>
      </c>
      <c r="N15" s="16">
        <v>57.8</v>
      </c>
    </row>
    <row r="16" spans="1:14" ht="15" customHeight="1">
      <c r="A16" s="15" t="s">
        <v>16</v>
      </c>
      <c r="B16" s="16">
        <v>55.890232</v>
      </c>
      <c r="C16" s="16">
        <v>56.14621</v>
      </c>
      <c r="D16" s="16">
        <v>56.919453</v>
      </c>
      <c r="E16" s="16">
        <v>57.512432</v>
      </c>
      <c r="F16" s="16">
        <v>58.476552</v>
      </c>
      <c r="G16" s="16">
        <v>57.336267</v>
      </c>
      <c r="H16" s="16">
        <v>56.755761</v>
      </c>
      <c r="I16" s="16">
        <v>57.825848</v>
      </c>
      <c r="J16" s="16">
        <v>58.110231</v>
      </c>
      <c r="K16" s="16">
        <v>56.650959</v>
      </c>
      <c r="L16" s="16">
        <v>56.947679</v>
      </c>
      <c r="M16" s="16">
        <v>56.991328582868775</v>
      </c>
      <c r="N16" s="16">
        <v>58.7</v>
      </c>
    </row>
    <row r="17" spans="1:14" ht="15" customHeight="1">
      <c r="A17" s="15" t="s">
        <v>17</v>
      </c>
      <c r="B17" s="16">
        <v>50.49949</v>
      </c>
      <c r="C17" s="16">
        <v>50.977009</v>
      </c>
      <c r="D17" s="16">
        <v>51.385579</v>
      </c>
      <c r="E17" s="16">
        <v>51.842984</v>
      </c>
      <c r="F17" s="16">
        <v>52.834205</v>
      </c>
      <c r="G17" s="16">
        <v>52.081254</v>
      </c>
      <c r="H17" s="16">
        <v>51.836057</v>
      </c>
      <c r="I17" s="16">
        <v>51.882036</v>
      </c>
      <c r="J17" s="16">
        <v>52.521111</v>
      </c>
      <c r="K17" s="16">
        <v>52.378874</v>
      </c>
      <c r="L17" s="16">
        <v>53.602938</v>
      </c>
      <c r="M17" s="16">
        <v>53.99337522638156</v>
      </c>
      <c r="N17" s="16">
        <v>54.4</v>
      </c>
    </row>
    <row r="18" spans="1:14" ht="15" customHeight="1">
      <c r="A18" s="15" t="s">
        <v>18</v>
      </c>
      <c r="B18" s="16">
        <v>30.930567</v>
      </c>
      <c r="C18" s="16">
        <v>30.157913</v>
      </c>
      <c r="D18" s="16">
        <v>31.188845</v>
      </c>
      <c r="E18" s="16">
        <v>31.166082</v>
      </c>
      <c r="F18" s="16">
        <v>31.334051</v>
      </c>
      <c r="G18" s="16">
        <v>30.590208</v>
      </c>
      <c r="H18" s="16">
        <v>30.458149</v>
      </c>
      <c r="I18" s="16">
        <v>30.76892</v>
      </c>
      <c r="J18" s="16">
        <v>31.534642</v>
      </c>
      <c r="K18" s="16">
        <v>30.555025</v>
      </c>
      <c r="L18" s="16">
        <v>30.346291</v>
      </c>
      <c r="M18" s="16">
        <v>30.877981528157544</v>
      </c>
      <c r="N18" s="16">
        <v>31.7</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45.457502</v>
      </c>
      <c r="C20" s="20">
        <v>45.367838</v>
      </c>
      <c r="D20" s="20">
        <v>46.346557</v>
      </c>
      <c r="E20" s="20">
        <v>46.637838</v>
      </c>
      <c r="F20" s="20">
        <v>47.229264</v>
      </c>
      <c r="G20" s="20">
        <v>46.364482</v>
      </c>
      <c r="H20" s="20">
        <v>46.132816</v>
      </c>
      <c r="I20" s="20">
        <v>46.498292</v>
      </c>
      <c r="J20" s="20">
        <v>47.073904</v>
      </c>
      <c r="K20" s="20">
        <v>46.519091</v>
      </c>
      <c r="L20" s="20">
        <v>46.819183</v>
      </c>
      <c r="M20" s="20">
        <v>47.16851282165735</v>
      </c>
      <c r="N20" s="20">
        <v>48.1</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0" sqref="N20"/>
    </sheetView>
  </sheetViews>
  <sheetFormatPr defaultColWidth="9.140625" defaultRowHeight="15"/>
  <cols>
    <col min="1" max="1" width="16.7109375" style="9" customWidth="1"/>
    <col min="2" max="13" width="7.8515625" style="9" customWidth="1"/>
    <col min="14" max="16384" width="9.140625" style="9" customWidth="1"/>
  </cols>
  <sheetData>
    <row r="1" spans="1:2" ht="15" customHeight="1">
      <c r="A1" s="10" t="s">
        <v>69</v>
      </c>
      <c r="B1" s="10" t="s">
        <v>70</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3.408087</v>
      </c>
      <c r="C4" s="14">
        <v>3.925336</v>
      </c>
      <c r="D4" s="14">
        <v>2.636787</v>
      </c>
      <c r="E4" s="14">
        <v>2.250282</v>
      </c>
      <c r="F4" s="14">
        <v>1.873388</v>
      </c>
      <c r="G4" s="14">
        <v>2.090417</v>
      </c>
      <c r="H4" s="14">
        <v>2.8395</v>
      </c>
      <c r="I4" s="14">
        <v>4.749528</v>
      </c>
      <c r="J4" s="14">
        <v>7.141054</v>
      </c>
      <c r="K4" s="14">
        <v>8.104829</v>
      </c>
      <c r="L4" s="14">
        <v>9.350978</v>
      </c>
      <c r="M4" s="14">
        <v>8.785260848557165</v>
      </c>
      <c r="N4" s="14">
        <v>7.5333939999999995</v>
      </c>
    </row>
    <row r="5" spans="1:14" ht="15" customHeight="1">
      <c r="A5" s="13" t="s">
        <v>6</v>
      </c>
      <c r="B5" s="14">
        <v>3.701187</v>
      </c>
      <c r="C5" s="14">
        <v>4.077628</v>
      </c>
      <c r="D5" s="14">
        <v>2.78074</v>
      </c>
      <c r="E5" s="14">
        <v>2.333054</v>
      </c>
      <c r="F5" s="14">
        <v>2.292245</v>
      </c>
      <c r="G5" s="14">
        <v>3.738351</v>
      </c>
      <c r="H5" s="14">
        <v>3.915703</v>
      </c>
      <c r="I5" s="14">
        <v>3.711803</v>
      </c>
      <c r="J5" s="14">
        <v>6.278976</v>
      </c>
      <c r="K5" s="14">
        <v>7.346069</v>
      </c>
      <c r="L5" s="14">
        <v>7.117696</v>
      </c>
      <c r="M5" s="14">
        <v>6.936751623294839</v>
      </c>
      <c r="N5" s="14">
        <v>6.532551</v>
      </c>
    </row>
    <row r="6" spans="1:14" ht="15" customHeight="1">
      <c r="A6" s="13" t="s">
        <v>7</v>
      </c>
      <c r="B6" s="14">
        <v>2.798028</v>
      </c>
      <c r="C6" s="14">
        <v>3.280933</v>
      </c>
      <c r="D6" s="14">
        <v>2.518064</v>
      </c>
      <c r="E6" s="14">
        <v>1.980872</v>
      </c>
      <c r="F6" s="14">
        <v>2.337741</v>
      </c>
      <c r="G6" s="14">
        <v>4.890069</v>
      </c>
      <c r="H6" s="14">
        <v>5.407789</v>
      </c>
      <c r="I6" s="14">
        <v>4.876501</v>
      </c>
      <c r="J6" s="14">
        <v>4.701902</v>
      </c>
      <c r="K6" s="14">
        <v>5.853781</v>
      </c>
      <c r="L6" s="14">
        <v>6.622669</v>
      </c>
      <c r="M6" s="14">
        <v>5.381970924793106</v>
      </c>
      <c r="N6" s="14">
        <v>4.721475</v>
      </c>
    </row>
    <row r="7" spans="1:14" ht="15" customHeight="1">
      <c r="A7" s="13" t="s">
        <v>8</v>
      </c>
      <c r="B7" s="14">
        <v>3.691447</v>
      </c>
      <c r="C7" s="14">
        <v>3.679976</v>
      </c>
      <c r="D7" s="14">
        <v>2.758704</v>
      </c>
      <c r="E7" s="14">
        <v>3.494226</v>
      </c>
      <c r="F7" s="14">
        <v>3.303038</v>
      </c>
      <c r="G7" s="14">
        <v>5.033178</v>
      </c>
      <c r="H7" s="14">
        <v>6.755532</v>
      </c>
      <c r="I7" s="14">
        <v>5.074842</v>
      </c>
      <c r="J7" s="14">
        <v>5.924293</v>
      </c>
      <c r="K7" s="14">
        <v>7.459808</v>
      </c>
      <c r="L7" s="14">
        <v>7.899114</v>
      </c>
      <c r="M7" s="14">
        <v>7.438812894067036</v>
      </c>
      <c r="N7" s="14">
        <v>6.634266</v>
      </c>
    </row>
    <row r="8" spans="1:14" ht="15" customHeight="1">
      <c r="A8" s="13" t="s">
        <v>9</v>
      </c>
      <c r="B8" s="14">
        <v>2.955753</v>
      </c>
      <c r="C8" s="14">
        <v>2.844862</v>
      </c>
      <c r="D8" s="14">
        <v>2.94876</v>
      </c>
      <c r="E8" s="14">
        <v>2.440063</v>
      </c>
      <c r="F8" s="14">
        <v>2.171359</v>
      </c>
      <c r="G8" s="14">
        <v>3.40241</v>
      </c>
      <c r="H8" s="14">
        <v>4.90642</v>
      </c>
      <c r="I8" s="14">
        <v>4.657382</v>
      </c>
      <c r="J8" s="14">
        <v>6.836801</v>
      </c>
      <c r="K8" s="14">
        <v>8.164002</v>
      </c>
      <c r="L8" s="14">
        <v>7.030349</v>
      </c>
      <c r="M8" s="14">
        <v>7.244526442325829</v>
      </c>
      <c r="N8" s="14">
        <v>5.421695</v>
      </c>
    </row>
    <row r="9" spans="1:14" ht="15" customHeight="1">
      <c r="A9" s="13" t="s">
        <v>10</v>
      </c>
      <c r="B9" s="14">
        <v>4.210361</v>
      </c>
      <c r="C9" s="14">
        <v>6.122957</v>
      </c>
      <c r="D9" s="14">
        <v>5.790879</v>
      </c>
      <c r="E9" s="14">
        <v>2.553563</v>
      </c>
      <c r="F9" s="14">
        <v>4.783925</v>
      </c>
      <c r="G9" s="14">
        <v>6.396859</v>
      </c>
      <c r="H9" s="14">
        <v>7.277346</v>
      </c>
      <c r="I9" s="14">
        <v>6.084583</v>
      </c>
      <c r="J9" s="14">
        <v>10.633437</v>
      </c>
      <c r="K9" s="14">
        <v>14.409267</v>
      </c>
      <c r="L9" s="14">
        <v>13.341509</v>
      </c>
      <c r="M9" s="14">
        <v>12.275825882321573</v>
      </c>
      <c r="N9" s="14">
        <v>10.621138</v>
      </c>
    </row>
    <row r="10" spans="1:14" ht="15" customHeight="1">
      <c r="A10" s="13" t="s">
        <v>11</v>
      </c>
      <c r="B10" s="14">
        <v>4.36272</v>
      </c>
      <c r="C10" s="14">
        <v>4.138206</v>
      </c>
      <c r="D10" s="14">
        <v>3.439698</v>
      </c>
      <c r="E10" s="14">
        <v>2.899228</v>
      </c>
      <c r="F10" s="14">
        <v>3.380893</v>
      </c>
      <c r="G10" s="14">
        <v>5.184637</v>
      </c>
      <c r="H10" s="14">
        <v>5.903758</v>
      </c>
      <c r="I10" s="14">
        <v>4.672012</v>
      </c>
      <c r="J10" s="14">
        <v>6.894347</v>
      </c>
      <c r="K10" s="14">
        <v>9.829513</v>
      </c>
      <c r="L10" s="14">
        <v>9.174526</v>
      </c>
      <c r="M10" s="14">
        <v>8.85814210972168</v>
      </c>
      <c r="N10" s="14">
        <v>9.027906</v>
      </c>
    </row>
    <row r="11" spans="1:14" ht="15" customHeight="1">
      <c r="A11" s="13" t="s">
        <v>12</v>
      </c>
      <c r="B11" s="14">
        <v>4.242715</v>
      </c>
      <c r="C11" s="14">
        <v>4.370095</v>
      </c>
      <c r="D11" s="14">
        <v>5.207667</v>
      </c>
      <c r="E11" s="14">
        <v>3.827822</v>
      </c>
      <c r="F11" s="14">
        <v>5.134543</v>
      </c>
      <c r="G11" s="14">
        <v>6.110078</v>
      </c>
      <c r="H11" s="14">
        <v>5.96596</v>
      </c>
      <c r="I11" s="14">
        <v>7.158926</v>
      </c>
      <c r="J11" s="14">
        <v>7.770356</v>
      </c>
      <c r="K11" s="14">
        <v>5.941809</v>
      </c>
      <c r="L11" s="14">
        <v>7.660054</v>
      </c>
      <c r="M11" s="14">
        <v>6.196529904846036</v>
      </c>
      <c r="N11" s="14">
        <v>7.465185</v>
      </c>
    </row>
    <row r="12" spans="1:14" ht="15" customHeight="1">
      <c r="A12" s="13" t="s">
        <v>13</v>
      </c>
      <c r="B12" s="14">
        <v>5.788837</v>
      </c>
      <c r="C12" s="14">
        <v>4.869937</v>
      </c>
      <c r="D12" s="14">
        <v>4.12875</v>
      </c>
      <c r="E12" s="14">
        <v>4.536393</v>
      </c>
      <c r="F12" s="14">
        <v>5.497585</v>
      </c>
      <c r="G12" s="14">
        <v>7.418439</v>
      </c>
      <c r="H12" s="14">
        <v>7.720456</v>
      </c>
      <c r="I12" s="14">
        <v>7.738024</v>
      </c>
      <c r="J12" s="14">
        <v>9.351604</v>
      </c>
      <c r="K12" s="14">
        <v>11.428115</v>
      </c>
      <c r="L12" s="14">
        <v>11.080247</v>
      </c>
      <c r="M12" s="14">
        <v>9.547887226918865</v>
      </c>
      <c r="N12" s="14">
        <v>9.110922</v>
      </c>
    </row>
    <row r="13" spans="1:14" ht="15" customHeight="1">
      <c r="A13" s="15" t="s">
        <v>14</v>
      </c>
      <c r="B13" s="16">
        <v>3.69484</v>
      </c>
      <c r="C13" s="16">
        <v>3.889453</v>
      </c>
      <c r="D13" s="16">
        <v>3.388126</v>
      </c>
      <c r="E13" s="16">
        <v>2.849363</v>
      </c>
      <c r="F13" s="16">
        <v>3.185249</v>
      </c>
      <c r="G13" s="16">
        <v>4.730837</v>
      </c>
      <c r="H13" s="16">
        <v>5.618916</v>
      </c>
      <c r="I13" s="16">
        <v>5.231784</v>
      </c>
      <c r="J13" s="16">
        <v>6.982607</v>
      </c>
      <c r="K13" s="16">
        <v>8.363228</v>
      </c>
      <c r="L13" s="16">
        <v>8.311636</v>
      </c>
      <c r="M13" s="16">
        <v>7.737067893210446</v>
      </c>
      <c r="N13" s="16">
        <v>6.9</v>
      </c>
    </row>
    <row r="14" spans="1:14" ht="15" customHeight="1">
      <c r="A14" s="17"/>
      <c r="B14" s="18"/>
      <c r="C14" s="18"/>
      <c r="D14" s="18"/>
      <c r="E14" s="18"/>
      <c r="F14" s="18"/>
      <c r="G14" s="18"/>
      <c r="H14" s="18"/>
      <c r="I14" s="18"/>
      <c r="J14" s="18"/>
      <c r="K14" s="18"/>
      <c r="L14" s="18"/>
      <c r="M14" s="18"/>
      <c r="N14" s="18"/>
    </row>
    <row r="15" spans="1:14" ht="15" customHeight="1">
      <c r="A15" s="15" t="s">
        <v>15</v>
      </c>
      <c r="B15" s="16">
        <v>4.574964</v>
      </c>
      <c r="C15" s="16">
        <v>4.427867</v>
      </c>
      <c r="D15" s="16">
        <v>3.903019</v>
      </c>
      <c r="E15" s="16">
        <v>3.751463</v>
      </c>
      <c r="F15" s="16">
        <v>4.229883</v>
      </c>
      <c r="G15" s="16">
        <v>5.742002</v>
      </c>
      <c r="H15" s="16">
        <v>6.1777</v>
      </c>
      <c r="I15" s="16">
        <v>6.271396</v>
      </c>
      <c r="J15" s="16">
        <v>7.959673</v>
      </c>
      <c r="K15" s="16">
        <v>8.872695</v>
      </c>
      <c r="L15" s="16">
        <v>9.283608</v>
      </c>
      <c r="M15" s="16">
        <v>8.641229455931141</v>
      </c>
      <c r="N15" s="16">
        <v>8.147793</v>
      </c>
    </row>
    <row r="16" spans="1:14" ht="15" customHeight="1">
      <c r="A16" s="15" t="s">
        <v>16</v>
      </c>
      <c r="B16" s="16">
        <v>3.918899</v>
      </c>
      <c r="C16" s="16">
        <v>4.006922</v>
      </c>
      <c r="D16" s="16">
        <v>3.6429</v>
      </c>
      <c r="E16" s="16">
        <v>3.116596</v>
      </c>
      <c r="F16" s="16">
        <v>3.370311</v>
      </c>
      <c r="G16" s="16">
        <v>4.627563</v>
      </c>
      <c r="H16" s="16">
        <v>5.447984</v>
      </c>
      <c r="I16" s="16">
        <v>4.96008</v>
      </c>
      <c r="J16" s="16">
        <v>6.550768</v>
      </c>
      <c r="K16" s="16">
        <v>7.697069</v>
      </c>
      <c r="L16" s="16">
        <v>7.686657</v>
      </c>
      <c r="M16" s="16">
        <v>7.266370923968214</v>
      </c>
      <c r="N16" s="16">
        <v>6.769916</v>
      </c>
    </row>
    <row r="17" spans="1:14" ht="15" customHeight="1">
      <c r="A17" s="15" t="s">
        <v>17</v>
      </c>
      <c r="B17" s="16">
        <v>6.509625</v>
      </c>
      <c r="C17" s="16">
        <v>6.434761</v>
      </c>
      <c r="D17" s="16">
        <v>6.063447</v>
      </c>
      <c r="E17" s="16">
        <v>5.281902</v>
      </c>
      <c r="F17" s="16">
        <v>6.096803</v>
      </c>
      <c r="G17" s="16">
        <v>7.16551</v>
      </c>
      <c r="H17" s="16">
        <v>7.512965</v>
      </c>
      <c r="I17" s="16">
        <v>7.527462</v>
      </c>
      <c r="J17" s="16">
        <v>9.417076</v>
      </c>
      <c r="K17" s="16">
        <v>10.67253</v>
      </c>
      <c r="L17" s="16">
        <v>11.353849</v>
      </c>
      <c r="M17" s="16">
        <v>10.646051965799762</v>
      </c>
      <c r="N17" s="16">
        <v>10.426166</v>
      </c>
    </row>
    <row r="18" spans="1:14" ht="15" customHeight="1">
      <c r="A18" s="15" t="s">
        <v>18</v>
      </c>
      <c r="B18" s="16">
        <v>14.799113</v>
      </c>
      <c r="C18" s="16">
        <v>14.205544</v>
      </c>
      <c r="D18" s="16">
        <v>12.166703</v>
      </c>
      <c r="E18" s="16">
        <v>10.962072</v>
      </c>
      <c r="F18" s="16">
        <v>11.996184</v>
      </c>
      <c r="G18" s="16">
        <v>12.454077</v>
      </c>
      <c r="H18" s="16">
        <v>13.310291</v>
      </c>
      <c r="I18" s="16">
        <v>13.543245</v>
      </c>
      <c r="J18" s="16">
        <v>17.111598</v>
      </c>
      <c r="K18" s="16">
        <v>19.690589</v>
      </c>
      <c r="L18" s="16">
        <v>20.669838</v>
      </c>
      <c r="M18" s="16">
        <v>19.401068412195926</v>
      </c>
      <c r="N18" s="16">
        <v>19.608526</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7.998311</v>
      </c>
      <c r="C20" s="20">
        <v>7.730478</v>
      </c>
      <c r="D20" s="20">
        <v>6.776605</v>
      </c>
      <c r="E20" s="20">
        <v>6.075413</v>
      </c>
      <c r="F20" s="20">
        <v>6.723242</v>
      </c>
      <c r="G20" s="20">
        <v>7.748566</v>
      </c>
      <c r="H20" s="20">
        <v>8.362502</v>
      </c>
      <c r="I20" s="20">
        <v>8.359028</v>
      </c>
      <c r="J20" s="20">
        <v>10.654541</v>
      </c>
      <c r="K20" s="20">
        <v>12.148699</v>
      </c>
      <c r="L20" s="20">
        <v>12.682801</v>
      </c>
      <c r="M20" s="20">
        <v>11.896039808179433</v>
      </c>
      <c r="N20" s="20">
        <v>11.68821</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1" sqref="N21"/>
    </sheetView>
  </sheetViews>
  <sheetFormatPr defaultColWidth="9.140625" defaultRowHeight="15"/>
  <cols>
    <col min="1" max="1" width="16.421875" style="9" customWidth="1"/>
    <col min="2" max="13" width="7.8515625" style="9" customWidth="1"/>
    <col min="14" max="16384" width="9.140625" style="9" customWidth="1"/>
  </cols>
  <sheetData>
    <row r="1" spans="1:2" ht="15" customHeight="1">
      <c r="A1" s="10" t="s">
        <v>71</v>
      </c>
      <c r="B1" s="10" t="s">
        <v>72</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9.495789</v>
      </c>
      <c r="C4" s="14">
        <v>15.636459</v>
      </c>
      <c r="D4" s="14">
        <v>10.142373</v>
      </c>
      <c r="E4" s="14">
        <v>6.780611</v>
      </c>
      <c r="F4" s="14">
        <v>9.2942</v>
      </c>
      <c r="G4" s="14">
        <v>14.853754</v>
      </c>
      <c r="H4" s="14">
        <v>13.53211</v>
      </c>
      <c r="I4" s="14">
        <v>23.972039</v>
      </c>
      <c r="J4" s="14">
        <v>29.146948</v>
      </c>
      <c r="K4" s="14">
        <v>30.716529</v>
      </c>
      <c r="L4" s="14">
        <v>23.651166</v>
      </c>
      <c r="M4" s="14">
        <v>31.06509719992866</v>
      </c>
      <c r="N4" s="14">
        <v>25.434722999999998</v>
      </c>
    </row>
    <row r="5" spans="1:14" ht="15" customHeight="1">
      <c r="A5" s="13" t="s">
        <v>6</v>
      </c>
      <c r="B5" s="14">
        <v>16.682782</v>
      </c>
      <c r="C5" s="14">
        <v>18.282278</v>
      </c>
      <c r="D5" s="14">
        <v>12.584305</v>
      </c>
      <c r="E5" s="14">
        <v>11.80823</v>
      </c>
      <c r="F5" s="14">
        <v>10.659079</v>
      </c>
      <c r="G5" s="14">
        <v>13.016133</v>
      </c>
      <c r="H5" s="14">
        <v>17.021851</v>
      </c>
      <c r="I5" s="14">
        <v>11.968135</v>
      </c>
      <c r="J5" s="14">
        <v>19.643702</v>
      </c>
      <c r="K5" s="14">
        <v>22.62086</v>
      </c>
      <c r="L5" s="14">
        <v>23.607759</v>
      </c>
      <c r="M5" s="14">
        <v>29.297853160161598</v>
      </c>
      <c r="N5" s="14">
        <v>11.380432</v>
      </c>
    </row>
    <row r="6" spans="1:14" ht="15" customHeight="1">
      <c r="A6" s="13" t="s">
        <v>7</v>
      </c>
      <c r="B6" s="14">
        <v>8.914993</v>
      </c>
      <c r="C6" s="14">
        <v>4.779493</v>
      </c>
      <c r="D6" s="14">
        <v>6.124963</v>
      </c>
      <c r="E6" s="14">
        <v>3.842607</v>
      </c>
      <c r="F6" s="14">
        <v>12.787188</v>
      </c>
      <c r="G6" s="14">
        <v>20.676782</v>
      </c>
      <c r="H6" s="14">
        <v>18.160859</v>
      </c>
      <c r="I6" s="14">
        <v>17.45717</v>
      </c>
      <c r="J6" s="14">
        <v>17.966605</v>
      </c>
      <c r="K6" s="14">
        <v>26.441395</v>
      </c>
      <c r="L6" s="14">
        <v>33.548033</v>
      </c>
      <c r="M6" s="14">
        <v>28.782735609182954</v>
      </c>
      <c r="N6" s="14">
        <v>28.14474</v>
      </c>
    </row>
    <row r="7" spans="1:14" ht="15" customHeight="1">
      <c r="A7" s="13" t="s">
        <v>8</v>
      </c>
      <c r="B7" s="14">
        <v>12.739596</v>
      </c>
      <c r="C7" s="14">
        <v>11.508347</v>
      </c>
      <c r="D7" s="14">
        <v>7.201907</v>
      </c>
      <c r="E7" s="14">
        <v>2.826467</v>
      </c>
      <c r="F7" s="14">
        <v>13.558304</v>
      </c>
      <c r="G7" s="14">
        <v>20.736894</v>
      </c>
      <c r="H7" s="14">
        <v>26.644944</v>
      </c>
      <c r="I7" s="14">
        <v>23.189452</v>
      </c>
      <c r="J7" s="14">
        <v>25.273475</v>
      </c>
      <c r="K7" s="14">
        <v>22.566509</v>
      </c>
      <c r="L7" s="14">
        <v>38.639479</v>
      </c>
      <c r="M7" s="14">
        <v>24.48207804020777</v>
      </c>
      <c r="N7" s="14">
        <v>19.552465</v>
      </c>
    </row>
    <row r="8" spans="1:14" ht="15" customHeight="1">
      <c r="A8" s="13" t="s">
        <v>9</v>
      </c>
      <c r="B8" s="14">
        <v>10.226757</v>
      </c>
      <c r="C8" s="14">
        <v>5.515547</v>
      </c>
      <c r="D8" s="14">
        <v>6.279495</v>
      </c>
      <c r="E8" s="14">
        <v>17.616974</v>
      </c>
      <c r="F8" s="14">
        <v>4.598317</v>
      </c>
      <c r="G8" s="14">
        <v>12.705843</v>
      </c>
      <c r="H8" s="14">
        <v>28.570783</v>
      </c>
      <c r="I8" s="14">
        <v>22.838309</v>
      </c>
      <c r="J8" s="14">
        <v>30.09855</v>
      </c>
      <c r="K8" s="14">
        <v>46.267884</v>
      </c>
      <c r="L8" s="14">
        <v>39.306795</v>
      </c>
      <c r="M8" s="14">
        <v>30.975136576250613</v>
      </c>
      <c r="N8" s="14">
        <v>13.170991</v>
      </c>
    </row>
    <row r="9" spans="1:14" ht="15" customHeight="1">
      <c r="A9" s="13" t="s">
        <v>10</v>
      </c>
      <c r="B9" s="14">
        <v>7.79545</v>
      </c>
      <c r="C9" s="14">
        <v>23.330804</v>
      </c>
      <c r="D9" s="14">
        <v>27.137589</v>
      </c>
      <c r="E9" s="14">
        <v>13.541559</v>
      </c>
      <c r="F9" s="14">
        <v>17.002124</v>
      </c>
      <c r="G9" s="14">
        <v>21.281238</v>
      </c>
      <c r="H9" s="14">
        <v>21.029964</v>
      </c>
      <c r="I9" s="14">
        <v>19.858554</v>
      </c>
      <c r="J9" s="14">
        <v>38.927171</v>
      </c>
      <c r="K9" s="14">
        <v>53.025027</v>
      </c>
      <c r="L9" s="14">
        <v>50.143464</v>
      </c>
      <c r="M9" s="14">
        <v>44.02016624598591</v>
      </c>
      <c r="N9" s="14">
        <v>31.162733</v>
      </c>
    </row>
    <row r="10" spans="1:14" ht="15" customHeight="1">
      <c r="A10" s="13" t="s">
        <v>11</v>
      </c>
      <c r="B10" s="14">
        <v>11.927661</v>
      </c>
      <c r="C10" s="14">
        <v>15.461419</v>
      </c>
      <c r="D10" s="14">
        <v>12.601669</v>
      </c>
      <c r="E10" s="14">
        <v>13.062032</v>
      </c>
      <c r="F10" s="14">
        <v>12.918025</v>
      </c>
      <c r="G10" s="14">
        <v>17.023256</v>
      </c>
      <c r="H10" s="14">
        <v>18.797918</v>
      </c>
      <c r="I10" s="14">
        <v>23.07184</v>
      </c>
      <c r="J10" s="14">
        <v>28.749434</v>
      </c>
      <c r="K10" s="14">
        <v>43.018186</v>
      </c>
      <c r="L10" s="14">
        <v>39.019793</v>
      </c>
      <c r="M10" s="14">
        <v>29.17089216338652</v>
      </c>
      <c r="N10" s="14">
        <v>34.676388</v>
      </c>
    </row>
    <row r="11" spans="1:14" ht="15" customHeight="1">
      <c r="A11" s="13" t="s">
        <v>12</v>
      </c>
      <c r="B11" s="14">
        <v>10.329562</v>
      </c>
      <c r="C11" s="14">
        <v>9.566479</v>
      </c>
      <c r="D11" s="14">
        <v>13.684292</v>
      </c>
      <c r="E11" s="14">
        <v>12.631794</v>
      </c>
      <c r="F11" s="14">
        <v>11.790855</v>
      </c>
      <c r="G11" s="14">
        <v>16.584098</v>
      </c>
      <c r="H11" s="14">
        <v>21.480296</v>
      </c>
      <c r="I11" s="14">
        <v>35.768753</v>
      </c>
      <c r="J11" s="14">
        <v>32.441315</v>
      </c>
      <c r="K11" s="14">
        <v>26.86312</v>
      </c>
      <c r="L11" s="14">
        <v>21.422813</v>
      </c>
      <c r="M11" s="14">
        <v>21.089997747830328</v>
      </c>
      <c r="N11" s="14">
        <v>24.338671</v>
      </c>
    </row>
    <row r="12" spans="1:14" ht="15" customHeight="1">
      <c r="A12" s="13" t="s">
        <v>13</v>
      </c>
      <c r="B12" s="14">
        <v>12.563824</v>
      </c>
      <c r="C12" s="14">
        <v>9.883268</v>
      </c>
      <c r="D12" s="14">
        <v>15.139752</v>
      </c>
      <c r="E12" s="14">
        <v>18.247768</v>
      </c>
      <c r="F12" s="14">
        <v>11.199303</v>
      </c>
      <c r="G12" s="14">
        <v>21.125334</v>
      </c>
      <c r="H12" s="14">
        <v>23.164909</v>
      </c>
      <c r="I12" s="14">
        <v>15.94217</v>
      </c>
      <c r="J12" s="14">
        <v>21.593642</v>
      </c>
      <c r="K12" s="14">
        <v>30.459906</v>
      </c>
      <c r="L12" s="14">
        <v>37.635169</v>
      </c>
      <c r="M12" s="14">
        <v>33.75409687991949</v>
      </c>
      <c r="N12" s="14">
        <v>34.742875</v>
      </c>
    </row>
    <row r="13" spans="1:14" ht="15" customHeight="1">
      <c r="A13" s="15" t="s">
        <v>14</v>
      </c>
      <c r="B13" s="16">
        <v>11.275253</v>
      </c>
      <c r="C13" s="16">
        <v>11.335491</v>
      </c>
      <c r="D13" s="16">
        <v>10.713568</v>
      </c>
      <c r="E13" s="16">
        <v>10.700758</v>
      </c>
      <c r="F13" s="16">
        <v>10.975929</v>
      </c>
      <c r="G13" s="16">
        <v>17.778267</v>
      </c>
      <c r="H13" s="16">
        <v>22.18715</v>
      </c>
      <c r="I13" s="16">
        <v>21.798307</v>
      </c>
      <c r="J13" s="16">
        <v>26.74271</v>
      </c>
      <c r="K13" s="16">
        <v>33.553768</v>
      </c>
      <c r="L13" s="16">
        <v>34.910469</v>
      </c>
      <c r="M13" s="16">
        <v>29.449881431637692</v>
      </c>
      <c r="N13" s="16">
        <v>22</v>
      </c>
    </row>
    <row r="14" spans="1:14" ht="15" customHeight="1">
      <c r="A14" s="17"/>
      <c r="B14" s="18"/>
      <c r="C14" s="18"/>
      <c r="D14" s="18"/>
      <c r="E14" s="18"/>
      <c r="F14" s="18"/>
      <c r="G14" s="18"/>
      <c r="H14" s="18"/>
      <c r="I14" s="18"/>
      <c r="J14" s="18"/>
      <c r="K14" s="18"/>
      <c r="L14" s="18"/>
      <c r="M14" s="18"/>
      <c r="N14" s="18"/>
    </row>
    <row r="15" spans="1:14" ht="15" customHeight="1">
      <c r="A15" s="15" t="s">
        <v>15</v>
      </c>
      <c r="B15" s="16">
        <v>14.001999</v>
      </c>
      <c r="C15" s="16">
        <v>14.756511</v>
      </c>
      <c r="D15" s="16">
        <v>13.559717</v>
      </c>
      <c r="E15" s="16">
        <v>13.839824</v>
      </c>
      <c r="F15" s="16">
        <v>13.831851</v>
      </c>
      <c r="G15" s="16">
        <v>20.074821</v>
      </c>
      <c r="H15" s="16">
        <v>21.988566</v>
      </c>
      <c r="I15" s="16">
        <v>22.41898</v>
      </c>
      <c r="J15" s="16">
        <v>28.387699</v>
      </c>
      <c r="K15" s="16">
        <v>34.261348</v>
      </c>
      <c r="L15" s="16">
        <v>35.470801</v>
      </c>
      <c r="M15" s="16">
        <v>34.054034421484474</v>
      </c>
      <c r="N15" s="16">
        <v>32.1</v>
      </c>
    </row>
    <row r="16" spans="1:14" ht="15" customHeight="1">
      <c r="A16" s="15" t="s">
        <v>16</v>
      </c>
      <c r="B16" s="16">
        <v>10.617267</v>
      </c>
      <c r="C16" s="16">
        <v>11.539836</v>
      </c>
      <c r="D16" s="16">
        <v>11.028394</v>
      </c>
      <c r="E16" s="16">
        <v>9.597308</v>
      </c>
      <c r="F16" s="16">
        <v>10.45462</v>
      </c>
      <c r="G16" s="16">
        <v>15.344756</v>
      </c>
      <c r="H16" s="16">
        <v>18.84156</v>
      </c>
      <c r="I16" s="16">
        <v>19.525213</v>
      </c>
      <c r="J16" s="16">
        <v>24.005541</v>
      </c>
      <c r="K16" s="16">
        <v>27.210181</v>
      </c>
      <c r="L16" s="16">
        <v>28.968036</v>
      </c>
      <c r="M16" s="16">
        <v>25.861249126580223</v>
      </c>
      <c r="N16" s="16">
        <v>20.4</v>
      </c>
    </row>
    <row r="17" spans="1:14" ht="15" customHeight="1">
      <c r="A17" s="15" t="s">
        <v>17</v>
      </c>
      <c r="B17" s="16">
        <v>21.372167</v>
      </c>
      <c r="C17" s="16">
        <v>21.231208</v>
      </c>
      <c r="D17" s="16">
        <v>19.7621</v>
      </c>
      <c r="E17" s="16">
        <v>18.029772</v>
      </c>
      <c r="F17" s="16">
        <v>19.48127</v>
      </c>
      <c r="G17" s="16">
        <v>24.382203</v>
      </c>
      <c r="H17" s="16">
        <v>25.619431</v>
      </c>
      <c r="I17" s="16">
        <v>28.638946</v>
      </c>
      <c r="J17" s="16">
        <v>34.660969</v>
      </c>
      <c r="K17" s="16">
        <v>39.344372</v>
      </c>
      <c r="L17" s="16">
        <v>42.396775</v>
      </c>
      <c r="M17" s="16">
        <v>37.686630623339084</v>
      </c>
      <c r="N17" s="16">
        <v>37.1</v>
      </c>
    </row>
    <row r="18" spans="1:14" ht="15" customHeight="1">
      <c r="A18" s="15" t="s">
        <v>18</v>
      </c>
      <c r="B18" s="16">
        <v>37.590116</v>
      </c>
      <c r="C18" s="16">
        <v>38.75789</v>
      </c>
      <c r="D18" s="16">
        <v>34.368122</v>
      </c>
      <c r="E18" s="16">
        <v>32.340517</v>
      </c>
      <c r="F18" s="16">
        <v>33.613776</v>
      </c>
      <c r="G18" s="16">
        <v>35.883581</v>
      </c>
      <c r="H18" s="16">
        <v>38.820411</v>
      </c>
      <c r="I18" s="16">
        <v>40.455123</v>
      </c>
      <c r="J18" s="16">
        <v>47.058371</v>
      </c>
      <c r="K18" s="16">
        <v>51.616233</v>
      </c>
      <c r="L18" s="16">
        <v>55.850628</v>
      </c>
      <c r="M18" s="16">
        <v>54.08926974674706</v>
      </c>
      <c r="N18" s="16">
        <v>51.7</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23.506492</v>
      </c>
      <c r="C20" s="20">
        <v>24.117902</v>
      </c>
      <c r="D20" s="20">
        <v>21.763009</v>
      </c>
      <c r="E20" s="20">
        <v>20.360885</v>
      </c>
      <c r="F20" s="20">
        <v>21.204494</v>
      </c>
      <c r="G20" s="20">
        <v>25.34</v>
      </c>
      <c r="H20" s="20">
        <v>27.903356</v>
      </c>
      <c r="I20" s="20">
        <v>29.156483</v>
      </c>
      <c r="J20" s="20">
        <v>35.315743</v>
      </c>
      <c r="K20" s="20">
        <v>40.040691</v>
      </c>
      <c r="L20" s="20">
        <v>42.681439</v>
      </c>
      <c r="M20" s="20">
        <v>40.32390156727743</v>
      </c>
      <c r="N20" s="20">
        <v>37.8</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K33" sqref="K33"/>
    </sheetView>
  </sheetViews>
  <sheetFormatPr defaultColWidth="9.140625" defaultRowHeight="15"/>
  <cols>
    <col min="1" max="1" width="18.140625" style="9" customWidth="1"/>
    <col min="2" max="13" width="7.8515625" style="9" customWidth="1"/>
    <col min="14" max="16384" width="9.140625" style="9" customWidth="1"/>
  </cols>
  <sheetData>
    <row r="1" spans="1:2" ht="15" customHeight="1">
      <c r="A1" s="10" t="s">
        <v>73</v>
      </c>
      <c r="B1" s="10" t="s">
        <v>74</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5.123669</v>
      </c>
      <c r="C4" s="14">
        <v>5.088941</v>
      </c>
      <c r="D4" s="14">
        <v>3.47236</v>
      </c>
      <c r="E4" s="14">
        <v>3.413521</v>
      </c>
      <c r="F4" s="14">
        <v>1.925091</v>
      </c>
      <c r="G4" s="14">
        <v>1.637963</v>
      </c>
      <c r="H4" s="14">
        <v>3.986003</v>
      </c>
      <c r="I4" s="14">
        <v>5.686123</v>
      </c>
      <c r="J4" s="14">
        <v>8.086808</v>
      </c>
      <c r="K4" s="14">
        <v>8.783977</v>
      </c>
      <c r="L4" s="14">
        <v>13.014653</v>
      </c>
      <c r="M4" s="14">
        <v>11.368542534996097</v>
      </c>
      <c r="N4" s="14">
        <v>9.630415</v>
      </c>
    </row>
    <row r="5" spans="1:14" ht="15" customHeight="1">
      <c r="A5" s="13" t="s">
        <v>6</v>
      </c>
      <c r="B5" s="14">
        <v>4.279166</v>
      </c>
      <c r="C5" s="14">
        <v>4.341073</v>
      </c>
      <c r="D5" s="14">
        <v>3.554076</v>
      </c>
      <c r="E5" s="14">
        <v>2.554611</v>
      </c>
      <c r="F5" s="14">
        <v>2.026239</v>
      </c>
      <c r="G5" s="14">
        <v>4.685017</v>
      </c>
      <c r="H5" s="14">
        <v>3.787196</v>
      </c>
      <c r="I5" s="14">
        <v>5.200446</v>
      </c>
      <c r="J5" s="14">
        <v>9.119642</v>
      </c>
      <c r="K5" s="14">
        <v>10.963768</v>
      </c>
      <c r="L5" s="14">
        <v>11.587523</v>
      </c>
      <c r="M5" s="14">
        <v>9.023172649532842</v>
      </c>
      <c r="N5" s="14">
        <v>11.232924</v>
      </c>
    </row>
    <row r="6" spans="1:14" ht="15" customHeight="1">
      <c r="A6" s="13" t="s">
        <v>7</v>
      </c>
      <c r="B6" s="14">
        <v>3.162472</v>
      </c>
      <c r="C6" s="14">
        <v>4.612791</v>
      </c>
      <c r="D6" s="14">
        <v>3.145134</v>
      </c>
      <c r="E6" s="14">
        <v>1.975837</v>
      </c>
      <c r="F6" s="14">
        <v>2.807731</v>
      </c>
      <c r="G6" s="14">
        <v>6.358257</v>
      </c>
      <c r="H6" s="14">
        <v>6.525936</v>
      </c>
      <c r="I6" s="14">
        <v>6.817139</v>
      </c>
      <c r="J6" s="14">
        <v>6.725146</v>
      </c>
      <c r="K6" s="14">
        <v>5.748115</v>
      </c>
      <c r="L6" s="14">
        <v>5.629943</v>
      </c>
      <c r="M6" s="14">
        <v>5.882409507701532</v>
      </c>
      <c r="N6" s="14">
        <v>5.73074</v>
      </c>
    </row>
    <row r="7" spans="1:14" ht="15" customHeight="1">
      <c r="A7" s="13" t="s">
        <v>8</v>
      </c>
      <c r="B7" s="14">
        <v>3.654868</v>
      </c>
      <c r="C7" s="14">
        <v>3.900872</v>
      </c>
      <c r="D7" s="14">
        <v>4.203573</v>
      </c>
      <c r="E7" s="14">
        <v>5.402171</v>
      </c>
      <c r="F7" s="14">
        <v>2.686409</v>
      </c>
      <c r="G7" s="14">
        <v>6.066475</v>
      </c>
      <c r="H7" s="14">
        <v>11.31014</v>
      </c>
      <c r="I7" s="14">
        <v>5.806353</v>
      </c>
      <c r="J7" s="14">
        <v>5.239593</v>
      </c>
      <c r="K7" s="14">
        <v>10.065285</v>
      </c>
      <c r="L7" s="14">
        <v>12.012758</v>
      </c>
      <c r="M7" s="14">
        <v>14.038438969785053</v>
      </c>
      <c r="N7" s="14">
        <v>10.46973</v>
      </c>
    </row>
    <row r="8" spans="1:14" ht="15" customHeight="1">
      <c r="A8" s="13" t="s">
        <v>9</v>
      </c>
      <c r="B8" s="14">
        <v>4.851558</v>
      </c>
      <c r="C8" s="14">
        <v>4.900331</v>
      </c>
      <c r="D8" s="14">
        <v>3.442676</v>
      </c>
      <c r="E8" s="14">
        <v>1.911176</v>
      </c>
      <c r="F8" s="14">
        <v>2.186218</v>
      </c>
      <c r="G8" s="14">
        <v>3.997811</v>
      </c>
      <c r="H8" s="14">
        <v>7.134932</v>
      </c>
      <c r="I8" s="14">
        <v>5.418157</v>
      </c>
      <c r="J8" s="14">
        <v>7.92066</v>
      </c>
      <c r="K8" s="14">
        <v>9.347582</v>
      </c>
      <c r="L8" s="14">
        <v>8.506074</v>
      </c>
      <c r="M8" s="14">
        <v>9.929075711124854</v>
      </c>
      <c r="N8" s="14">
        <v>7.7215679999999995</v>
      </c>
    </row>
    <row r="9" spans="1:14" ht="15" customHeight="1">
      <c r="A9" s="13" t="s">
        <v>10</v>
      </c>
      <c r="B9" s="14">
        <v>5.29335</v>
      </c>
      <c r="C9" s="14">
        <v>7.41353</v>
      </c>
      <c r="D9" s="14">
        <v>8.168616</v>
      </c>
      <c r="E9" s="14">
        <v>4.022418</v>
      </c>
      <c r="F9" s="14">
        <v>6.261038</v>
      </c>
      <c r="G9" s="14">
        <v>5.629093</v>
      </c>
      <c r="H9" s="14">
        <v>10.019101</v>
      </c>
      <c r="I9" s="14">
        <v>10.505271</v>
      </c>
      <c r="J9" s="14">
        <v>16.969101</v>
      </c>
      <c r="K9" s="14">
        <v>23.964002</v>
      </c>
      <c r="L9" s="14">
        <v>17.76962</v>
      </c>
      <c r="M9" s="14">
        <v>16.260052942605547</v>
      </c>
      <c r="N9" s="14">
        <v>14.679146</v>
      </c>
    </row>
    <row r="10" spans="1:14" ht="15" customHeight="1">
      <c r="A10" s="13" t="s">
        <v>11</v>
      </c>
      <c r="B10" s="14">
        <v>3.044375</v>
      </c>
      <c r="C10" s="14">
        <v>6.385364</v>
      </c>
      <c r="D10" s="14">
        <v>5.5562</v>
      </c>
      <c r="E10" s="14">
        <v>4.280485</v>
      </c>
      <c r="F10" s="14">
        <v>6.125987</v>
      </c>
      <c r="G10" s="14">
        <v>7.82304</v>
      </c>
      <c r="H10" s="14">
        <v>9.422866</v>
      </c>
      <c r="I10" s="14">
        <v>6.78012</v>
      </c>
      <c r="J10" s="14">
        <v>11.650285</v>
      </c>
      <c r="K10" s="14">
        <v>12.90234</v>
      </c>
      <c r="L10" s="14">
        <v>10.313454</v>
      </c>
      <c r="M10" s="14">
        <v>12.174550884363354</v>
      </c>
      <c r="N10" s="14">
        <v>13.96667</v>
      </c>
    </row>
    <row r="11" spans="1:14" ht="15" customHeight="1">
      <c r="A11" s="13" t="s">
        <v>12</v>
      </c>
      <c r="B11" s="14">
        <v>6.016756</v>
      </c>
      <c r="C11" s="14">
        <v>5.252331</v>
      </c>
      <c r="D11" s="14">
        <v>4.815198</v>
      </c>
      <c r="E11" s="14">
        <v>5.10579</v>
      </c>
      <c r="F11" s="14">
        <v>8.319865</v>
      </c>
      <c r="G11" s="14">
        <v>6.665952</v>
      </c>
      <c r="H11" s="14">
        <v>6.904878</v>
      </c>
      <c r="I11" s="14">
        <v>9.105713</v>
      </c>
      <c r="J11" s="14">
        <v>10.434454</v>
      </c>
      <c r="K11" s="14">
        <v>8.118642</v>
      </c>
      <c r="L11" s="14">
        <v>12.29162</v>
      </c>
      <c r="M11" s="14">
        <v>11.441000172855219</v>
      </c>
      <c r="N11" s="14">
        <v>12.650602</v>
      </c>
    </row>
    <row r="12" spans="1:14" ht="15" customHeight="1">
      <c r="A12" s="13" t="s">
        <v>13</v>
      </c>
      <c r="B12" s="14">
        <v>6.241658</v>
      </c>
      <c r="C12" s="14">
        <v>6.086957</v>
      </c>
      <c r="D12" s="14">
        <v>5.444896</v>
      </c>
      <c r="E12" s="14">
        <v>5.199158</v>
      </c>
      <c r="F12" s="14">
        <v>5.741327</v>
      </c>
      <c r="G12" s="14">
        <v>6.807195</v>
      </c>
      <c r="H12" s="14">
        <v>10.783518</v>
      </c>
      <c r="I12" s="14">
        <v>11.283644</v>
      </c>
      <c r="J12" s="14">
        <v>7.787852</v>
      </c>
      <c r="K12" s="14">
        <v>15.797344</v>
      </c>
      <c r="L12" s="14">
        <v>14.111735</v>
      </c>
      <c r="M12" s="14">
        <v>16.138424726611163</v>
      </c>
      <c r="N12" s="14">
        <v>8.002512</v>
      </c>
    </row>
    <row r="13" spans="1:14" ht="15" customHeight="1">
      <c r="A13" s="15" t="s">
        <v>14</v>
      </c>
      <c r="B13" s="16">
        <v>4.471464</v>
      </c>
      <c r="C13" s="16">
        <v>5.097862</v>
      </c>
      <c r="D13" s="16">
        <v>4.379009</v>
      </c>
      <c r="E13" s="16">
        <v>3.491852</v>
      </c>
      <c r="F13" s="16">
        <v>3.736548</v>
      </c>
      <c r="G13" s="16">
        <v>5.431369</v>
      </c>
      <c r="H13" s="16">
        <v>7.918443</v>
      </c>
      <c r="I13" s="16">
        <v>6.923502</v>
      </c>
      <c r="J13" s="16">
        <v>8.627489</v>
      </c>
      <c r="K13" s="16">
        <v>10.871692</v>
      </c>
      <c r="L13" s="16">
        <v>10.939484</v>
      </c>
      <c r="M13" s="16">
        <v>11.433469015126095</v>
      </c>
      <c r="N13" s="16">
        <v>9.9</v>
      </c>
    </row>
    <row r="14" spans="1:14" ht="15" customHeight="1">
      <c r="A14" s="17"/>
      <c r="B14" s="18"/>
      <c r="C14" s="18"/>
      <c r="D14" s="18"/>
      <c r="E14" s="18"/>
      <c r="F14" s="18"/>
      <c r="G14" s="18"/>
      <c r="H14" s="18"/>
      <c r="I14" s="18"/>
      <c r="J14" s="18"/>
      <c r="K14" s="18"/>
      <c r="L14" s="18"/>
      <c r="M14" s="18"/>
      <c r="N14" s="18"/>
    </row>
    <row r="15" spans="1:14" ht="15" customHeight="1">
      <c r="A15" s="15" t="s">
        <v>15</v>
      </c>
      <c r="B15" s="16">
        <v>5.17019</v>
      </c>
      <c r="C15" s="16">
        <v>4.996439</v>
      </c>
      <c r="D15" s="16">
        <v>4.654093</v>
      </c>
      <c r="E15" s="16">
        <v>4.550359</v>
      </c>
      <c r="F15" s="16">
        <v>4.998547</v>
      </c>
      <c r="G15" s="16">
        <v>7.057121</v>
      </c>
      <c r="H15" s="16">
        <v>7.566667</v>
      </c>
      <c r="I15" s="16">
        <v>7.513622</v>
      </c>
      <c r="J15" s="16">
        <v>9.845805</v>
      </c>
      <c r="K15" s="16">
        <v>11.688555</v>
      </c>
      <c r="L15" s="16">
        <v>12.241623</v>
      </c>
      <c r="M15" s="16">
        <v>11.624928234792769</v>
      </c>
      <c r="N15" s="16">
        <v>10.8</v>
      </c>
    </row>
    <row r="16" spans="1:14" ht="15" customHeight="1">
      <c r="A16" s="15" t="s">
        <v>16</v>
      </c>
      <c r="B16" s="16">
        <v>4.693102</v>
      </c>
      <c r="C16" s="16">
        <v>4.989762</v>
      </c>
      <c r="D16" s="16">
        <v>4.247299</v>
      </c>
      <c r="E16" s="16">
        <v>3.891198</v>
      </c>
      <c r="F16" s="16">
        <v>4.024974</v>
      </c>
      <c r="G16" s="16">
        <v>5.429067</v>
      </c>
      <c r="H16" s="16">
        <v>7.124742</v>
      </c>
      <c r="I16" s="16">
        <v>6.595271</v>
      </c>
      <c r="J16" s="16">
        <v>8.393446</v>
      </c>
      <c r="K16" s="16">
        <v>10.249152</v>
      </c>
      <c r="L16" s="16">
        <v>10.102241</v>
      </c>
      <c r="M16" s="16">
        <v>10.398790120408096</v>
      </c>
      <c r="N16" s="16">
        <v>10</v>
      </c>
    </row>
    <row r="17" spans="1:14" ht="15" customHeight="1">
      <c r="A17" s="15" t="s">
        <v>17</v>
      </c>
      <c r="B17" s="16">
        <v>8.276794</v>
      </c>
      <c r="C17" s="16">
        <v>8.607894</v>
      </c>
      <c r="D17" s="16">
        <v>8.522207</v>
      </c>
      <c r="E17" s="16">
        <v>7.181414</v>
      </c>
      <c r="F17" s="16">
        <v>7.74971</v>
      </c>
      <c r="G17" s="16">
        <v>9.794125</v>
      </c>
      <c r="H17" s="16">
        <v>10.984054</v>
      </c>
      <c r="I17" s="16">
        <v>10.671902</v>
      </c>
      <c r="J17" s="16">
        <v>13.52523</v>
      </c>
      <c r="K17" s="16">
        <v>14.727161</v>
      </c>
      <c r="L17" s="16">
        <v>16.335447</v>
      </c>
      <c r="M17" s="16">
        <v>15.73339495914166</v>
      </c>
      <c r="N17" s="16">
        <v>15.3</v>
      </c>
    </row>
    <row r="18" spans="1:14" ht="15" customHeight="1">
      <c r="A18" s="15" t="s">
        <v>18</v>
      </c>
      <c r="B18" s="16">
        <v>20.394266</v>
      </c>
      <c r="C18" s="16">
        <v>19.962524</v>
      </c>
      <c r="D18" s="16">
        <v>17.396219</v>
      </c>
      <c r="E18" s="16">
        <v>15.680227</v>
      </c>
      <c r="F18" s="16">
        <v>16.654754</v>
      </c>
      <c r="G18" s="16">
        <v>18.166859</v>
      </c>
      <c r="H18" s="16">
        <v>20.30373</v>
      </c>
      <c r="I18" s="16">
        <v>19.882242</v>
      </c>
      <c r="J18" s="16">
        <v>24.602499</v>
      </c>
      <c r="K18" s="16">
        <v>30.118143</v>
      </c>
      <c r="L18" s="16">
        <v>31.231646</v>
      </c>
      <c r="M18" s="16">
        <v>29.40127195625837</v>
      </c>
      <c r="N18" s="16">
        <v>30</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10.297883</v>
      </c>
      <c r="C20" s="20">
        <v>10.207765</v>
      </c>
      <c r="D20" s="20">
        <v>9.144338</v>
      </c>
      <c r="E20" s="20">
        <v>8.271921</v>
      </c>
      <c r="F20" s="20">
        <v>8.850905</v>
      </c>
      <c r="G20" s="20">
        <v>10.559969</v>
      </c>
      <c r="H20" s="20">
        <v>11.935809</v>
      </c>
      <c r="I20" s="20">
        <v>11.678532</v>
      </c>
      <c r="J20" s="20">
        <v>14.872168</v>
      </c>
      <c r="K20" s="20">
        <v>17.71496</v>
      </c>
      <c r="L20" s="20">
        <v>18.555813</v>
      </c>
      <c r="M20" s="20">
        <v>17.789663254164456</v>
      </c>
      <c r="N20" s="20">
        <v>17.7</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B2" sqref="B2"/>
    </sheetView>
  </sheetViews>
  <sheetFormatPr defaultColWidth="9.140625" defaultRowHeight="15"/>
  <cols>
    <col min="1" max="1" width="16.57421875" style="9" customWidth="1"/>
    <col min="2" max="13" width="7.8515625" style="9" customWidth="1"/>
    <col min="14" max="16384" width="9.140625" style="9" customWidth="1"/>
  </cols>
  <sheetData>
    <row r="1" spans="1:2" ht="15" customHeight="1">
      <c r="A1" s="10" t="s">
        <v>21</v>
      </c>
      <c r="B1" s="10" t="s">
        <v>22</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67.105</v>
      </c>
      <c r="C4" s="14">
        <v>68.99</v>
      </c>
      <c r="D4" s="14">
        <v>69.016</v>
      </c>
      <c r="E4" s="14">
        <v>72.024</v>
      </c>
      <c r="F4" s="14">
        <v>71.898</v>
      </c>
      <c r="G4" s="14">
        <v>72.372</v>
      </c>
      <c r="H4" s="14">
        <v>70.3</v>
      </c>
      <c r="I4" s="14">
        <v>70.098</v>
      </c>
      <c r="J4" s="14">
        <v>70.299</v>
      </c>
      <c r="K4" s="14">
        <v>69.845</v>
      </c>
      <c r="L4" s="14">
        <v>68.762</v>
      </c>
      <c r="M4" s="14">
        <v>69.04957499999995</v>
      </c>
      <c r="N4" s="14">
        <v>68.778</v>
      </c>
    </row>
    <row r="5" spans="1:14" ht="15" customHeight="1">
      <c r="A5" s="13" t="s">
        <v>6</v>
      </c>
      <c r="B5" s="14">
        <v>104.389</v>
      </c>
      <c r="C5" s="14">
        <v>105.845</v>
      </c>
      <c r="D5" s="14">
        <v>107.349</v>
      </c>
      <c r="E5" s="14">
        <v>109.454</v>
      </c>
      <c r="F5" s="14">
        <v>109.756</v>
      </c>
      <c r="G5" s="14">
        <v>108.239</v>
      </c>
      <c r="H5" s="14">
        <v>107.471</v>
      </c>
      <c r="I5" s="14">
        <v>108.427</v>
      </c>
      <c r="J5" s="14">
        <v>107.136</v>
      </c>
      <c r="K5" s="14">
        <v>106.846</v>
      </c>
      <c r="L5" s="14">
        <v>112.188</v>
      </c>
      <c r="M5" s="14">
        <v>109.369225</v>
      </c>
      <c r="N5" s="14">
        <v>110.97</v>
      </c>
    </row>
    <row r="6" spans="1:14" ht="15" customHeight="1">
      <c r="A6" s="13" t="s">
        <v>7</v>
      </c>
      <c r="B6" s="14">
        <v>129.318</v>
      </c>
      <c r="C6" s="14">
        <v>132.485</v>
      </c>
      <c r="D6" s="14">
        <v>131.629</v>
      </c>
      <c r="E6" s="14">
        <v>134.303</v>
      </c>
      <c r="F6" s="14">
        <v>141.607</v>
      </c>
      <c r="G6" s="14">
        <v>134.067</v>
      </c>
      <c r="H6" s="14">
        <v>131.079</v>
      </c>
      <c r="I6" s="14">
        <v>132.512</v>
      </c>
      <c r="J6" s="14">
        <v>130.961</v>
      </c>
      <c r="K6" s="14">
        <v>130.412</v>
      </c>
      <c r="L6" s="14">
        <v>130.052</v>
      </c>
      <c r="M6" s="14">
        <v>131.23095000000004</v>
      </c>
      <c r="N6" s="14">
        <v>132.587</v>
      </c>
    </row>
    <row r="7" spans="1:14" ht="15" customHeight="1">
      <c r="A7" s="13" t="s">
        <v>8</v>
      </c>
      <c r="B7" s="14">
        <v>168.389</v>
      </c>
      <c r="C7" s="14">
        <v>174.942</v>
      </c>
      <c r="D7" s="14">
        <v>170.612</v>
      </c>
      <c r="E7" s="14">
        <v>176.062</v>
      </c>
      <c r="F7" s="14">
        <v>177.172</v>
      </c>
      <c r="G7" s="14">
        <v>167.475</v>
      </c>
      <c r="H7" s="14">
        <v>164.432</v>
      </c>
      <c r="I7" s="14">
        <v>167.134</v>
      </c>
      <c r="J7" s="14">
        <v>169.254</v>
      </c>
      <c r="K7" s="14">
        <v>170.814</v>
      </c>
      <c r="L7" s="14">
        <v>168.239</v>
      </c>
      <c r="M7" s="14">
        <v>169.7573250000001</v>
      </c>
      <c r="N7" s="14">
        <v>175.718</v>
      </c>
    </row>
    <row r="8" spans="1:14" ht="15" customHeight="1">
      <c r="A8" s="13" t="s">
        <v>9</v>
      </c>
      <c r="B8" s="14">
        <v>226.035</v>
      </c>
      <c r="C8" s="14">
        <v>229.614</v>
      </c>
      <c r="D8" s="14">
        <v>243.349</v>
      </c>
      <c r="E8" s="14">
        <v>238.668</v>
      </c>
      <c r="F8" s="14">
        <v>239.301</v>
      </c>
      <c r="G8" s="14">
        <v>233.353</v>
      </c>
      <c r="H8" s="14">
        <v>233.892</v>
      </c>
      <c r="I8" s="14">
        <v>233.507</v>
      </c>
      <c r="J8" s="14">
        <v>231.088</v>
      </c>
      <c r="K8" s="14">
        <v>234.39</v>
      </c>
      <c r="L8" s="14">
        <v>242.549</v>
      </c>
      <c r="M8" s="14">
        <v>238.10967499999998</v>
      </c>
      <c r="N8" s="14">
        <v>248.844</v>
      </c>
    </row>
    <row r="9" spans="1:14" ht="15" customHeight="1">
      <c r="A9" s="13" t="s">
        <v>10</v>
      </c>
      <c r="B9" s="14">
        <v>88.129</v>
      </c>
      <c r="C9" s="14">
        <v>85.728</v>
      </c>
      <c r="D9" s="14">
        <v>84.209</v>
      </c>
      <c r="E9" s="14">
        <v>90.302</v>
      </c>
      <c r="F9" s="14">
        <v>87.274</v>
      </c>
      <c r="G9" s="14">
        <v>86.319</v>
      </c>
      <c r="H9" s="14">
        <v>84.755</v>
      </c>
      <c r="I9" s="14">
        <v>86.772</v>
      </c>
      <c r="J9" s="14">
        <v>80.645</v>
      </c>
      <c r="K9" s="14">
        <v>74.471</v>
      </c>
      <c r="L9" s="14">
        <v>78.037</v>
      </c>
      <c r="M9" s="14">
        <v>79.09827500000003</v>
      </c>
      <c r="N9" s="14">
        <v>80.497</v>
      </c>
    </row>
    <row r="10" spans="1:14" ht="15" customHeight="1">
      <c r="A10" s="13" t="s">
        <v>11</v>
      </c>
      <c r="B10" s="14">
        <v>89.88</v>
      </c>
      <c r="C10" s="14">
        <v>89.423</v>
      </c>
      <c r="D10" s="14">
        <v>90.407</v>
      </c>
      <c r="E10" s="14">
        <v>94.537</v>
      </c>
      <c r="F10" s="14">
        <v>95.879</v>
      </c>
      <c r="G10" s="14">
        <v>92.857</v>
      </c>
      <c r="H10" s="14">
        <v>92.249</v>
      </c>
      <c r="I10" s="14">
        <v>94.982</v>
      </c>
      <c r="J10" s="14">
        <v>93.585</v>
      </c>
      <c r="K10" s="14">
        <v>89.978</v>
      </c>
      <c r="L10" s="14">
        <v>91.465</v>
      </c>
      <c r="M10" s="14">
        <v>93.26272500000003</v>
      </c>
      <c r="N10" s="14">
        <v>91.521</v>
      </c>
    </row>
    <row r="11" spans="1:14" ht="15" customHeight="1">
      <c r="A11" s="13" t="s">
        <v>12</v>
      </c>
      <c r="B11" s="14">
        <v>93.269</v>
      </c>
      <c r="C11" s="14">
        <v>93.526</v>
      </c>
      <c r="D11" s="14">
        <v>97.353</v>
      </c>
      <c r="E11" s="14">
        <v>99.63</v>
      </c>
      <c r="F11" s="14">
        <v>96.68</v>
      </c>
      <c r="G11" s="14">
        <v>95.926</v>
      </c>
      <c r="H11" s="14">
        <v>97.674</v>
      </c>
      <c r="I11" s="14">
        <v>94.097</v>
      </c>
      <c r="J11" s="14">
        <v>94.995</v>
      </c>
      <c r="K11" s="14">
        <v>96.137</v>
      </c>
      <c r="L11" s="14">
        <v>97.487</v>
      </c>
      <c r="M11" s="14">
        <v>97.1538</v>
      </c>
      <c r="N11" s="14">
        <v>92.747</v>
      </c>
    </row>
    <row r="12" spans="1:14" ht="15" customHeight="1">
      <c r="A12" s="13" t="s">
        <v>13</v>
      </c>
      <c r="B12" s="14">
        <v>70.151</v>
      </c>
      <c r="C12" s="14">
        <v>72.615</v>
      </c>
      <c r="D12" s="14">
        <v>73.382</v>
      </c>
      <c r="E12" s="14">
        <v>70.766</v>
      </c>
      <c r="F12" s="14">
        <v>75.942</v>
      </c>
      <c r="G12" s="14">
        <v>75.528</v>
      </c>
      <c r="H12" s="14">
        <v>77.731</v>
      </c>
      <c r="I12" s="14">
        <v>81.102</v>
      </c>
      <c r="J12" s="14">
        <v>78.341</v>
      </c>
      <c r="K12" s="14">
        <v>77.538</v>
      </c>
      <c r="L12" s="14">
        <v>75.953</v>
      </c>
      <c r="M12" s="14">
        <v>78.21157500000002</v>
      </c>
      <c r="N12" s="14">
        <v>77.254</v>
      </c>
    </row>
    <row r="13" spans="1:14" ht="15" customHeight="1">
      <c r="A13" s="15" t="s">
        <v>14</v>
      </c>
      <c r="B13" s="16">
        <v>1036.665</v>
      </c>
      <c r="C13" s="16">
        <v>1053.168</v>
      </c>
      <c r="D13" s="16">
        <v>1067.306</v>
      </c>
      <c r="E13" s="16">
        <v>1085.746</v>
      </c>
      <c r="F13" s="16">
        <v>1095.509</v>
      </c>
      <c r="G13" s="16">
        <v>1066.136</v>
      </c>
      <c r="H13" s="16">
        <v>1059.583</v>
      </c>
      <c r="I13" s="16">
        <v>1068.631</v>
      </c>
      <c r="J13" s="16">
        <v>1056.3039999999999</v>
      </c>
      <c r="K13" s="16">
        <v>1050.431</v>
      </c>
      <c r="L13" s="16">
        <v>1064.732</v>
      </c>
      <c r="M13" s="16">
        <v>1065.243125</v>
      </c>
      <c r="N13" s="16">
        <v>1078.917</v>
      </c>
    </row>
    <row r="14" spans="1:14" ht="15" customHeight="1">
      <c r="A14" s="17"/>
      <c r="B14" s="18"/>
      <c r="C14" s="18"/>
      <c r="D14" s="18"/>
      <c r="E14" s="18"/>
      <c r="F14" s="18"/>
      <c r="G14" s="18"/>
      <c r="H14" s="18"/>
      <c r="I14" s="18"/>
      <c r="J14" s="18"/>
      <c r="K14" s="18"/>
      <c r="L14" s="18"/>
      <c r="M14" s="18"/>
      <c r="N14" s="18"/>
    </row>
    <row r="15" spans="1:14" ht="15" customHeight="1">
      <c r="A15" s="15" t="s">
        <v>15</v>
      </c>
      <c r="B15" s="16">
        <v>3834.2850000000008</v>
      </c>
      <c r="C15" s="16">
        <v>3869.174</v>
      </c>
      <c r="D15" s="16">
        <v>3887.96</v>
      </c>
      <c r="E15" s="16">
        <v>3904.5489999999995</v>
      </c>
      <c r="F15" s="16">
        <v>3926.517</v>
      </c>
      <c r="G15" s="16">
        <v>3867.6549999999997</v>
      </c>
      <c r="H15" s="16">
        <v>3807.508</v>
      </c>
      <c r="I15" s="16">
        <v>3805.623</v>
      </c>
      <c r="J15" s="16">
        <v>3759.3820000000005</v>
      </c>
      <c r="K15" s="16">
        <v>3723.9199999999996</v>
      </c>
      <c r="L15" s="16">
        <v>3732.081</v>
      </c>
      <c r="M15" s="16">
        <v>3784.22175</v>
      </c>
      <c r="N15" s="16">
        <v>3829.957</v>
      </c>
    </row>
    <row r="16" spans="1:14" ht="15" customHeight="1">
      <c r="A16" s="15" t="s">
        <v>16</v>
      </c>
      <c r="B16" s="16">
        <v>2808.9049999999997</v>
      </c>
      <c r="C16" s="16">
        <v>2829.099</v>
      </c>
      <c r="D16" s="16">
        <v>2875.288</v>
      </c>
      <c r="E16" s="16">
        <v>2902.07</v>
      </c>
      <c r="F16" s="16">
        <v>2919.1189999999997</v>
      </c>
      <c r="G16" s="16">
        <v>2850.317</v>
      </c>
      <c r="H16" s="16">
        <v>2839.598</v>
      </c>
      <c r="I16" s="16">
        <v>2838.523</v>
      </c>
      <c r="J16" s="16">
        <v>2823.2789999999995</v>
      </c>
      <c r="K16" s="16">
        <v>2787.5119999999997</v>
      </c>
      <c r="L16" s="16">
        <v>2806.22</v>
      </c>
      <c r="M16" s="16">
        <v>2804.31275</v>
      </c>
      <c r="N16" s="16">
        <v>2831.98</v>
      </c>
    </row>
    <row r="17" spans="1:14" ht="15" customHeight="1">
      <c r="A17" s="15" t="s">
        <v>17</v>
      </c>
      <c r="B17" s="16">
        <v>2646.7650000000003</v>
      </c>
      <c r="C17" s="16">
        <v>2643.666</v>
      </c>
      <c r="D17" s="16">
        <v>2706.026</v>
      </c>
      <c r="E17" s="16">
        <v>2719.6690000000003</v>
      </c>
      <c r="F17" s="16">
        <v>2748.1769999999997</v>
      </c>
      <c r="G17" s="16">
        <v>2733.027</v>
      </c>
      <c r="H17" s="16">
        <v>2719.491</v>
      </c>
      <c r="I17" s="16">
        <v>2697.313</v>
      </c>
      <c r="J17" s="16">
        <v>2687.43</v>
      </c>
      <c r="K17" s="16">
        <v>2657.869</v>
      </c>
      <c r="L17" s="16">
        <v>2684.9359999999997</v>
      </c>
      <c r="M17" s="16">
        <v>2711.5926999999997</v>
      </c>
      <c r="N17" s="16">
        <v>2731.555</v>
      </c>
    </row>
    <row r="18" spans="1:14" ht="15" customHeight="1">
      <c r="A18" s="15" t="s">
        <v>18</v>
      </c>
      <c r="B18" s="16">
        <v>4263.365</v>
      </c>
      <c r="C18" s="16">
        <v>4258.71</v>
      </c>
      <c r="D18" s="16">
        <v>4285.881</v>
      </c>
      <c r="E18" s="16">
        <v>4285.317</v>
      </c>
      <c r="F18" s="16">
        <v>4226.509999999999</v>
      </c>
      <c r="G18" s="16">
        <v>4090.165</v>
      </c>
      <c r="H18" s="16">
        <v>4007.9509999999996</v>
      </c>
      <c r="I18" s="16">
        <v>3998.683</v>
      </c>
      <c r="J18" s="16">
        <v>3923.494</v>
      </c>
      <c r="K18" s="16">
        <v>3744.9129999999996</v>
      </c>
      <c r="L18" s="16">
        <v>3722.018</v>
      </c>
      <c r="M18" s="16">
        <v>3784.4537749999995</v>
      </c>
      <c r="N18" s="16">
        <v>3839.681</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13553.32</v>
      </c>
      <c r="C20" s="20">
        <v>13600.648999999998</v>
      </c>
      <c r="D20" s="20">
        <v>13755.155</v>
      </c>
      <c r="E20" s="20">
        <v>13811.605000000001</v>
      </c>
      <c r="F20" s="20">
        <v>13820.322999999999</v>
      </c>
      <c r="G20" s="20">
        <v>13541.163999999999</v>
      </c>
      <c r="H20" s="20">
        <v>13374.547999999999</v>
      </c>
      <c r="I20" s="20">
        <v>13340.141999999996</v>
      </c>
      <c r="J20" s="20">
        <v>13193.585</v>
      </c>
      <c r="K20" s="20">
        <v>12914.214</v>
      </c>
      <c r="L20" s="20">
        <v>12945.255000000001</v>
      </c>
      <c r="M20" s="20">
        <v>13084.580974999997</v>
      </c>
      <c r="N20" s="20">
        <v>13233.173</v>
      </c>
    </row>
    <row r="21" ht="15" customHeight="1">
      <c r="M21" s="21"/>
    </row>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0" sqref="N20"/>
    </sheetView>
  </sheetViews>
  <sheetFormatPr defaultColWidth="9.140625" defaultRowHeight="15"/>
  <cols>
    <col min="1" max="1" width="16.140625" style="9" customWidth="1"/>
    <col min="2" max="13" width="7.8515625" style="9" customWidth="1"/>
    <col min="14" max="16384" width="9.140625" style="9" customWidth="1"/>
  </cols>
  <sheetData>
    <row r="1" spans="1:2" ht="15" customHeight="1">
      <c r="A1" s="10" t="s">
        <v>75</v>
      </c>
      <c r="B1" s="10" t="s">
        <v>76</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2.399825</v>
      </c>
      <c r="C4" s="14">
        <v>3.163775</v>
      </c>
      <c r="D4" s="14">
        <v>1.771939</v>
      </c>
      <c r="E4" s="14">
        <v>1.068652</v>
      </c>
      <c r="F4" s="14">
        <v>1.879222</v>
      </c>
      <c r="G4" s="14">
        <v>2.229067</v>
      </c>
      <c r="H4" s="14">
        <v>2.6046</v>
      </c>
      <c r="I4" s="14">
        <v>3.855491</v>
      </c>
      <c r="J4" s="14">
        <v>5.63386</v>
      </c>
      <c r="K4" s="14">
        <v>7.041897</v>
      </c>
      <c r="L4" s="14">
        <v>8.379635</v>
      </c>
      <c r="M4" s="14">
        <v>7.486318810404743</v>
      </c>
      <c r="N4" s="14">
        <v>6.644315</v>
      </c>
    </row>
    <row r="5" spans="1:14" ht="15" customHeight="1">
      <c r="A5" s="13" t="s">
        <v>6</v>
      </c>
      <c r="B5" s="14">
        <v>2.645838</v>
      </c>
      <c r="C5" s="14">
        <v>2.673949</v>
      </c>
      <c r="D5" s="14">
        <v>2.348746</v>
      </c>
      <c r="E5" s="14">
        <v>1.64179</v>
      </c>
      <c r="F5" s="14">
        <v>2.086623</v>
      </c>
      <c r="G5" s="14">
        <v>3.292413</v>
      </c>
      <c r="H5" s="14">
        <v>3.656656</v>
      </c>
      <c r="I5" s="14">
        <v>3.28948</v>
      </c>
      <c r="J5" s="14">
        <v>6.229158</v>
      </c>
      <c r="K5" s="14">
        <v>7.245295</v>
      </c>
      <c r="L5" s="14">
        <v>6.014225</v>
      </c>
      <c r="M5" s="14">
        <v>5.183105966670806</v>
      </c>
      <c r="N5" s="14">
        <v>5.539761</v>
      </c>
    </row>
    <row r="6" spans="1:14" ht="15" customHeight="1">
      <c r="A6" s="13" t="s">
        <v>7</v>
      </c>
      <c r="B6" s="14">
        <v>1.022548</v>
      </c>
      <c r="C6" s="14">
        <v>1.647316</v>
      </c>
      <c r="D6" s="14">
        <v>2.135284</v>
      </c>
      <c r="E6" s="14">
        <v>1.948573</v>
      </c>
      <c r="F6" s="14">
        <v>1.47022</v>
      </c>
      <c r="G6" s="14">
        <v>4.464413</v>
      </c>
      <c r="H6" s="14">
        <v>4.895303</v>
      </c>
      <c r="I6" s="14">
        <v>4.161544</v>
      </c>
      <c r="J6" s="14">
        <v>3.891033</v>
      </c>
      <c r="K6" s="14">
        <v>5.105909</v>
      </c>
      <c r="L6" s="14">
        <v>6.420579</v>
      </c>
      <c r="M6" s="14">
        <v>5.828349135836222</v>
      </c>
      <c r="N6" s="14">
        <v>4.316983</v>
      </c>
    </row>
    <row r="7" spans="1:14" ht="15" customHeight="1">
      <c r="A7" s="13" t="s">
        <v>8</v>
      </c>
      <c r="B7" s="14">
        <v>3.008991</v>
      </c>
      <c r="C7" s="14">
        <v>2.767866</v>
      </c>
      <c r="D7" s="14">
        <v>2.433278</v>
      </c>
      <c r="E7" s="14">
        <v>2.145374</v>
      </c>
      <c r="F7" s="14">
        <v>2.175449</v>
      </c>
      <c r="G7" s="14">
        <v>5.049325</v>
      </c>
      <c r="H7" s="14">
        <v>6.00072</v>
      </c>
      <c r="I7" s="14">
        <v>4.501951</v>
      </c>
      <c r="J7" s="14">
        <v>6.391204</v>
      </c>
      <c r="K7" s="14">
        <v>6.158013</v>
      </c>
      <c r="L7" s="14">
        <v>7.219474</v>
      </c>
      <c r="M7" s="14">
        <v>6.706137839237014</v>
      </c>
      <c r="N7" s="14">
        <v>5.500522</v>
      </c>
    </row>
    <row r="8" spans="1:14" ht="15" customHeight="1">
      <c r="A8" s="13" t="s">
        <v>9</v>
      </c>
      <c r="B8" s="14">
        <v>2.5728</v>
      </c>
      <c r="C8" s="14">
        <v>1.992052</v>
      </c>
      <c r="D8" s="14">
        <v>2.446954</v>
      </c>
      <c r="E8" s="14">
        <v>1.914707</v>
      </c>
      <c r="F8" s="14">
        <v>1.971218</v>
      </c>
      <c r="G8" s="14">
        <v>2.896627</v>
      </c>
      <c r="H8" s="14">
        <v>4.069119</v>
      </c>
      <c r="I8" s="14">
        <v>4.559723</v>
      </c>
      <c r="J8" s="14">
        <v>6.798337</v>
      </c>
      <c r="K8" s="14">
        <v>7.775662</v>
      </c>
      <c r="L8" s="14">
        <v>5.89575</v>
      </c>
      <c r="M8" s="14">
        <v>6.459337098247686</v>
      </c>
      <c r="N8" s="14">
        <v>4.914675</v>
      </c>
    </row>
    <row r="9" spans="1:14" ht="15" customHeight="1">
      <c r="A9" s="13" t="s">
        <v>10</v>
      </c>
      <c r="B9" s="14">
        <v>3.035604</v>
      </c>
      <c r="C9" s="14">
        <v>4.683122</v>
      </c>
      <c r="D9" s="14">
        <v>4.37429</v>
      </c>
      <c r="E9" s="14">
        <v>1.707811</v>
      </c>
      <c r="F9" s="14">
        <v>2.677446</v>
      </c>
      <c r="G9" s="14">
        <v>5.600394</v>
      </c>
      <c r="H9" s="14">
        <v>4.229474</v>
      </c>
      <c r="I9" s="14">
        <v>3.821769</v>
      </c>
      <c r="J9" s="14">
        <v>9.670807</v>
      </c>
      <c r="K9" s="14">
        <v>11.514561</v>
      </c>
      <c r="L9" s="14">
        <v>12.352446</v>
      </c>
      <c r="M9" s="14">
        <v>10.960986609805024</v>
      </c>
      <c r="N9" s="14">
        <v>9.416530999999999</v>
      </c>
    </row>
    <row r="10" spans="1:14" ht="15" customHeight="1">
      <c r="A10" s="13" t="s">
        <v>11</v>
      </c>
      <c r="B10" s="14">
        <v>3.049392</v>
      </c>
      <c r="C10" s="14">
        <v>3.108612</v>
      </c>
      <c r="D10" s="14">
        <v>2.46831</v>
      </c>
      <c r="E10" s="14">
        <v>2.841668</v>
      </c>
      <c r="F10" s="14">
        <v>2.426142</v>
      </c>
      <c r="G10" s="14">
        <v>3.206404</v>
      </c>
      <c r="H10" s="14">
        <v>5.238883</v>
      </c>
      <c r="I10" s="14">
        <v>3.38521</v>
      </c>
      <c r="J10" s="14">
        <v>5.666882</v>
      </c>
      <c r="K10" s="14">
        <v>9.057096</v>
      </c>
      <c r="L10" s="14">
        <v>8.279099</v>
      </c>
      <c r="M10" s="14">
        <v>5.825738782106704</v>
      </c>
      <c r="N10" s="14">
        <v>7.183279</v>
      </c>
    </row>
    <row r="11" spans="1:14" ht="15" customHeight="1">
      <c r="A11" s="13" t="s">
        <v>12</v>
      </c>
      <c r="B11" s="14">
        <v>3.09815</v>
      </c>
      <c r="C11" s="14">
        <v>2.866431</v>
      </c>
      <c r="D11" s="14">
        <v>3.521134</v>
      </c>
      <c r="E11" s="14">
        <v>1.574725</v>
      </c>
      <c r="F11" s="14">
        <v>3.011577</v>
      </c>
      <c r="G11" s="14">
        <v>5.630159</v>
      </c>
      <c r="H11" s="14">
        <v>4.663647</v>
      </c>
      <c r="I11" s="14">
        <v>6.639548</v>
      </c>
      <c r="J11" s="14">
        <v>6.162949</v>
      </c>
      <c r="K11" s="14">
        <v>5.237997</v>
      </c>
      <c r="L11" s="14">
        <v>6.49895</v>
      </c>
      <c r="M11" s="14">
        <v>5.400113145413278</v>
      </c>
      <c r="N11" s="14">
        <v>6.76632</v>
      </c>
    </row>
    <row r="12" spans="1:14" ht="15" customHeight="1">
      <c r="A12" s="13" t="s">
        <v>13</v>
      </c>
      <c r="B12" s="14">
        <v>4.093239</v>
      </c>
      <c r="C12" s="14">
        <v>3.297376</v>
      </c>
      <c r="D12" s="14">
        <v>2.619566</v>
      </c>
      <c r="E12" s="14">
        <v>3.830892</v>
      </c>
      <c r="F12" s="14">
        <v>4.841741</v>
      </c>
      <c r="G12" s="14">
        <v>5.393692</v>
      </c>
      <c r="H12" s="14">
        <v>5.052097</v>
      </c>
      <c r="I12" s="14">
        <v>4.668877</v>
      </c>
      <c r="J12" s="14">
        <v>6.483073</v>
      </c>
      <c r="K12" s="14">
        <v>8.29874</v>
      </c>
      <c r="L12" s="14">
        <v>9.135173</v>
      </c>
      <c r="M12" s="14">
        <v>6.915167576995618</v>
      </c>
      <c r="N12" s="14">
        <v>7.859835</v>
      </c>
    </row>
    <row r="13" spans="1:14" ht="15" customHeight="1">
      <c r="A13" s="15" t="s">
        <v>14</v>
      </c>
      <c r="B13" s="16">
        <v>2.682768</v>
      </c>
      <c r="C13" s="16">
        <v>2.710914</v>
      </c>
      <c r="D13" s="16">
        <v>2.620911</v>
      </c>
      <c r="E13" s="16">
        <v>2.033767</v>
      </c>
      <c r="F13" s="16">
        <v>2.338597</v>
      </c>
      <c r="G13" s="16">
        <v>4.109715</v>
      </c>
      <c r="H13" s="16">
        <v>4.581873</v>
      </c>
      <c r="I13" s="16">
        <v>4.360908</v>
      </c>
      <c r="J13" s="16">
        <v>6.294383</v>
      </c>
      <c r="K13" s="16">
        <v>7.290835</v>
      </c>
      <c r="L13" s="16">
        <v>7.340152</v>
      </c>
      <c r="M13" s="16">
        <v>6.593580037334311</v>
      </c>
      <c r="N13" s="16">
        <v>6</v>
      </c>
    </row>
    <row r="14" spans="1:14" ht="15" customHeight="1">
      <c r="A14" s="17"/>
      <c r="B14" s="18"/>
      <c r="C14" s="18"/>
      <c r="D14" s="18"/>
      <c r="E14" s="18"/>
      <c r="F14" s="18"/>
      <c r="G14" s="18"/>
      <c r="H14" s="18"/>
      <c r="I14" s="18"/>
      <c r="J14" s="18"/>
      <c r="K14" s="18"/>
      <c r="L14" s="18"/>
      <c r="M14" s="18"/>
      <c r="N14" s="18"/>
    </row>
    <row r="15" spans="1:14" ht="15" customHeight="1">
      <c r="A15" s="15" t="s">
        <v>15</v>
      </c>
      <c r="B15" s="16">
        <v>3.414134</v>
      </c>
      <c r="C15" s="16">
        <v>3.211637</v>
      </c>
      <c r="D15" s="16">
        <v>3.012626</v>
      </c>
      <c r="E15" s="16">
        <v>2.95373</v>
      </c>
      <c r="F15" s="16">
        <v>3.306908</v>
      </c>
      <c r="G15" s="16">
        <v>4.935163</v>
      </c>
      <c r="H15" s="16">
        <v>5.477197</v>
      </c>
      <c r="I15" s="16">
        <v>5.553719</v>
      </c>
      <c r="J15" s="16">
        <v>7.031786</v>
      </c>
      <c r="K15" s="16">
        <v>8.350028</v>
      </c>
      <c r="L15" s="16">
        <v>8.760285</v>
      </c>
      <c r="M15" s="16">
        <v>8.132779803456575</v>
      </c>
      <c r="N15" s="16">
        <v>7.271834</v>
      </c>
    </row>
    <row r="16" spans="1:14" ht="15" customHeight="1">
      <c r="A16" s="15" t="s">
        <v>16</v>
      </c>
      <c r="B16" s="16">
        <v>2.530205</v>
      </c>
      <c r="C16" s="16">
        <v>2.801783</v>
      </c>
      <c r="D16" s="16">
        <v>2.42379</v>
      </c>
      <c r="E16" s="16">
        <v>2.070176</v>
      </c>
      <c r="F16" s="16">
        <v>2.320488</v>
      </c>
      <c r="G16" s="16">
        <v>3.755744</v>
      </c>
      <c r="H16" s="16">
        <v>4.401617</v>
      </c>
      <c r="I16" s="16">
        <v>4.055235</v>
      </c>
      <c r="J16" s="16">
        <v>5.724903</v>
      </c>
      <c r="K16" s="16">
        <v>6.468216</v>
      </c>
      <c r="L16" s="16">
        <v>6.448232</v>
      </c>
      <c r="M16" s="16">
        <v>6.117647948940391</v>
      </c>
      <c r="N16" s="16">
        <v>5.761469</v>
      </c>
    </row>
    <row r="17" spans="1:14" ht="15" customHeight="1">
      <c r="A17" s="15" t="s">
        <v>17</v>
      </c>
      <c r="B17" s="16">
        <v>4.866881</v>
      </c>
      <c r="C17" s="16">
        <v>5.001392</v>
      </c>
      <c r="D17" s="16">
        <v>4.459738</v>
      </c>
      <c r="E17" s="16">
        <v>3.930601</v>
      </c>
      <c r="F17" s="16">
        <v>4.59309</v>
      </c>
      <c r="G17" s="16">
        <v>5.671332</v>
      </c>
      <c r="H17" s="16">
        <v>6.489077</v>
      </c>
      <c r="I17" s="16">
        <v>6.594068</v>
      </c>
      <c r="J17" s="16">
        <v>8.2355</v>
      </c>
      <c r="K17" s="16">
        <v>9.600604</v>
      </c>
      <c r="L17" s="16">
        <v>10.389919</v>
      </c>
      <c r="M17" s="16">
        <v>10.129752424963726</v>
      </c>
      <c r="N17" s="16">
        <v>9.736853</v>
      </c>
    </row>
    <row r="18" spans="1:14" ht="15" customHeight="1">
      <c r="A18" s="15" t="s">
        <v>18</v>
      </c>
      <c r="B18" s="16">
        <v>11.778338</v>
      </c>
      <c r="C18" s="16">
        <v>11.3439</v>
      </c>
      <c r="D18" s="16">
        <v>9.88152</v>
      </c>
      <c r="E18" s="16">
        <v>8.863393</v>
      </c>
      <c r="F18" s="16">
        <v>9.963432</v>
      </c>
      <c r="G18" s="16">
        <v>10.890581</v>
      </c>
      <c r="H18" s="16">
        <v>11.94956</v>
      </c>
      <c r="I18" s="16">
        <v>12.0974</v>
      </c>
      <c r="J18" s="16">
        <v>15.814129</v>
      </c>
      <c r="K18" s="16">
        <v>18.676518</v>
      </c>
      <c r="L18" s="16">
        <v>19.103075</v>
      </c>
      <c r="M18" s="16">
        <v>18.270926527845514</v>
      </c>
      <c r="N18" s="16">
        <v>18.107089</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6.311534</v>
      </c>
      <c r="C20" s="20">
        <v>6.168036</v>
      </c>
      <c r="D20" s="20">
        <v>5.421298</v>
      </c>
      <c r="E20" s="20">
        <v>4.87764</v>
      </c>
      <c r="F20" s="20">
        <v>5.495378</v>
      </c>
      <c r="G20" s="20">
        <v>6.724446</v>
      </c>
      <c r="H20" s="20">
        <v>7.497409</v>
      </c>
      <c r="I20" s="20">
        <v>7.518293</v>
      </c>
      <c r="J20" s="20">
        <v>9.803374</v>
      </c>
      <c r="K20" s="20">
        <v>11.477236</v>
      </c>
      <c r="L20" s="20">
        <v>11.860533</v>
      </c>
      <c r="M20" s="20">
        <v>11.315007668583041</v>
      </c>
      <c r="N20" s="20">
        <v>10.889518</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0" sqref="N20"/>
    </sheetView>
  </sheetViews>
  <sheetFormatPr defaultColWidth="9.140625" defaultRowHeight="15"/>
  <cols>
    <col min="1" max="1" width="16.140625" style="9" customWidth="1"/>
    <col min="2" max="13" width="7.8515625" style="9" customWidth="1"/>
    <col min="14" max="16384" width="9.140625" style="9" customWidth="1"/>
  </cols>
  <sheetData>
    <row r="1" spans="1:2" ht="15" customHeight="1">
      <c r="A1" s="10" t="s">
        <v>77</v>
      </c>
      <c r="B1" s="10" t="s">
        <v>78</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4.891514</v>
      </c>
      <c r="C4" s="14">
        <v>5.069484</v>
      </c>
      <c r="D4" s="14">
        <v>3.852154</v>
      </c>
      <c r="E4" s="14">
        <v>3.956292</v>
      </c>
      <c r="F4" s="14">
        <v>1.865311</v>
      </c>
      <c r="G4" s="14">
        <v>1.897939</v>
      </c>
      <c r="H4" s="14">
        <v>3.16536</v>
      </c>
      <c r="I4" s="14">
        <v>5.965756</v>
      </c>
      <c r="J4" s="14">
        <v>9.135188</v>
      </c>
      <c r="K4" s="14">
        <v>9.554233</v>
      </c>
      <c r="L4" s="14">
        <v>10.617442</v>
      </c>
      <c r="M4" s="14">
        <v>10.500457993523957</v>
      </c>
      <c r="N4" s="14">
        <v>8.660997</v>
      </c>
    </row>
    <row r="5" spans="1:14" ht="15" customHeight="1">
      <c r="A5" s="13" t="s">
        <v>6</v>
      </c>
      <c r="B5" s="14">
        <v>5.095228</v>
      </c>
      <c r="C5" s="14">
        <v>5.954533</v>
      </c>
      <c r="D5" s="14">
        <v>3.351398</v>
      </c>
      <c r="E5" s="14">
        <v>3.220707</v>
      </c>
      <c r="F5" s="14">
        <v>2.553506</v>
      </c>
      <c r="G5" s="14">
        <v>4.311245</v>
      </c>
      <c r="H5" s="14">
        <v>4.241502</v>
      </c>
      <c r="I5" s="14">
        <v>4.24061</v>
      </c>
      <c r="J5" s="14">
        <v>6.338911</v>
      </c>
      <c r="K5" s="14">
        <v>7.466961</v>
      </c>
      <c r="L5" s="14">
        <v>8.50052</v>
      </c>
      <c r="M5" s="14">
        <v>9.06471683082595</v>
      </c>
      <c r="N5" s="14">
        <v>7.726807</v>
      </c>
    </row>
    <row r="6" spans="1:14" ht="15" customHeight="1">
      <c r="A6" s="13" t="s">
        <v>7</v>
      </c>
      <c r="B6" s="14">
        <v>5.141858</v>
      </c>
      <c r="C6" s="14">
        <v>5.536431</v>
      </c>
      <c r="D6" s="14">
        <v>3.038716</v>
      </c>
      <c r="E6" s="14">
        <v>2.026321</v>
      </c>
      <c r="F6" s="14">
        <v>3.546058</v>
      </c>
      <c r="G6" s="14">
        <v>5.441039</v>
      </c>
      <c r="H6" s="14">
        <v>6.104101</v>
      </c>
      <c r="I6" s="14">
        <v>5.823309</v>
      </c>
      <c r="J6" s="14">
        <v>5.7317</v>
      </c>
      <c r="K6" s="14">
        <v>6.787779</v>
      </c>
      <c r="L6" s="14">
        <v>6.88276</v>
      </c>
      <c r="M6" s="14">
        <v>4.79882234267747</v>
      </c>
      <c r="N6" s="14">
        <v>5.225309</v>
      </c>
    </row>
    <row r="7" spans="1:14" ht="15" customHeight="1">
      <c r="A7" s="13" t="s">
        <v>8</v>
      </c>
      <c r="B7" s="14">
        <v>4.512659</v>
      </c>
      <c r="C7" s="14">
        <v>4.84518</v>
      </c>
      <c r="D7" s="14">
        <v>3.163526</v>
      </c>
      <c r="E7" s="14">
        <v>5.19326</v>
      </c>
      <c r="F7" s="14">
        <v>4.731885</v>
      </c>
      <c r="G7" s="14">
        <v>5.013787</v>
      </c>
      <c r="H7" s="14">
        <v>7.666411</v>
      </c>
      <c r="I7" s="14">
        <v>5.751072</v>
      </c>
      <c r="J7" s="14">
        <v>5.37383</v>
      </c>
      <c r="K7" s="14">
        <v>9.035416</v>
      </c>
      <c r="L7" s="14">
        <v>8.752638</v>
      </c>
      <c r="M7" s="14">
        <v>8.363431830307068</v>
      </c>
      <c r="N7" s="14">
        <v>8.025135</v>
      </c>
    </row>
    <row r="8" spans="1:14" ht="15" customHeight="1">
      <c r="A8" s="13" t="s">
        <v>9</v>
      </c>
      <c r="B8" s="14">
        <v>3.402705</v>
      </c>
      <c r="C8" s="14">
        <v>3.846964</v>
      </c>
      <c r="D8" s="14">
        <v>3.55002</v>
      </c>
      <c r="E8" s="14">
        <v>3.063199</v>
      </c>
      <c r="F8" s="14">
        <v>2.404594</v>
      </c>
      <c r="G8" s="14">
        <v>3.98281</v>
      </c>
      <c r="H8" s="14">
        <v>5.863337</v>
      </c>
      <c r="I8" s="14">
        <v>4.767019</v>
      </c>
      <c r="J8" s="14">
        <v>6.880557</v>
      </c>
      <c r="K8" s="14">
        <v>8.608336</v>
      </c>
      <c r="L8" s="14">
        <v>8.36085</v>
      </c>
      <c r="M8" s="14">
        <v>8.142362534378337</v>
      </c>
      <c r="N8" s="14">
        <v>5.999269</v>
      </c>
    </row>
    <row r="9" spans="1:14" ht="15" customHeight="1">
      <c r="A9" s="13" t="s">
        <v>10</v>
      </c>
      <c r="B9" s="14">
        <v>5.635572</v>
      </c>
      <c r="C9" s="14">
        <v>7.851565</v>
      </c>
      <c r="D9" s="14">
        <v>7.518839</v>
      </c>
      <c r="E9" s="14">
        <v>3.634846</v>
      </c>
      <c r="F9" s="14">
        <v>7.263134</v>
      </c>
      <c r="G9" s="14">
        <v>7.350112</v>
      </c>
      <c r="H9" s="14">
        <v>10.824566</v>
      </c>
      <c r="I9" s="14">
        <v>8.753808</v>
      </c>
      <c r="J9" s="14">
        <v>11.717942</v>
      </c>
      <c r="K9" s="14">
        <v>17.558327</v>
      </c>
      <c r="L9" s="14">
        <v>14.517745</v>
      </c>
      <c r="M9" s="14">
        <v>13.808507965084257</v>
      </c>
      <c r="N9" s="14">
        <v>12.049752</v>
      </c>
    </row>
    <row r="10" spans="1:14" ht="15" customHeight="1">
      <c r="A10" s="13" t="s">
        <v>11</v>
      </c>
      <c r="B10" s="14">
        <v>6.062256</v>
      </c>
      <c r="C10" s="14">
        <v>5.39228</v>
      </c>
      <c r="D10" s="14">
        <v>4.561614</v>
      </c>
      <c r="E10" s="14">
        <v>2.967082</v>
      </c>
      <c r="F10" s="14">
        <v>4.559271</v>
      </c>
      <c r="G10" s="14">
        <v>7.522315</v>
      </c>
      <c r="H10" s="14">
        <v>6.665257</v>
      </c>
      <c r="I10" s="14">
        <v>6.153324</v>
      </c>
      <c r="J10" s="14">
        <v>8.346953</v>
      </c>
      <c r="K10" s="14">
        <v>10.718732</v>
      </c>
      <c r="L10" s="14">
        <v>10.234706</v>
      </c>
      <c r="M10" s="14">
        <v>12.466160395445423</v>
      </c>
      <c r="N10" s="14">
        <v>11.154899</v>
      </c>
    </row>
    <row r="11" spans="1:14" ht="15" customHeight="1">
      <c r="A11" s="13" t="s">
        <v>12</v>
      </c>
      <c r="B11" s="14">
        <v>5.713294</v>
      </c>
      <c r="C11" s="14">
        <v>6.280704</v>
      </c>
      <c r="D11" s="14">
        <v>7.501719</v>
      </c>
      <c r="E11" s="14">
        <v>6.919927</v>
      </c>
      <c r="F11" s="14">
        <v>7.85046</v>
      </c>
      <c r="G11" s="14">
        <v>6.735379</v>
      </c>
      <c r="H11" s="14">
        <v>7.592423</v>
      </c>
      <c r="I11" s="14">
        <v>7.794494</v>
      </c>
      <c r="J11" s="14">
        <v>9.688369</v>
      </c>
      <c r="K11" s="14">
        <v>6.813879</v>
      </c>
      <c r="L11" s="14">
        <v>9.119512</v>
      </c>
      <c r="M11" s="14">
        <v>7.161454800277004</v>
      </c>
      <c r="N11" s="14">
        <v>8.264891</v>
      </c>
    </row>
    <row r="12" spans="1:14" ht="15" customHeight="1">
      <c r="A12" s="13" t="s">
        <v>13</v>
      </c>
      <c r="B12" s="14">
        <v>8.04178</v>
      </c>
      <c r="C12" s="14">
        <v>6.967162</v>
      </c>
      <c r="D12" s="14">
        <v>6.135533</v>
      </c>
      <c r="E12" s="14">
        <v>5.402199</v>
      </c>
      <c r="F12" s="14">
        <v>6.338798</v>
      </c>
      <c r="G12" s="14">
        <v>9.948169</v>
      </c>
      <c r="H12" s="14">
        <v>11.045158</v>
      </c>
      <c r="I12" s="14">
        <v>11.712946</v>
      </c>
      <c r="J12" s="14">
        <v>12.915233</v>
      </c>
      <c r="K12" s="14">
        <v>15.452445</v>
      </c>
      <c r="L12" s="14">
        <v>13.459681</v>
      </c>
      <c r="M12" s="14">
        <v>12.731205325727343</v>
      </c>
      <c r="N12" s="14">
        <v>10.606147</v>
      </c>
    </row>
    <row r="13" spans="1:14" ht="15" customHeight="1">
      <c r="A13" s="15" t="s">
        <v>14</v>
      </c>
      <c r="B13" s="16">
        <v>4.968714</v>
      </c>
      <c r="C13" s="16">
        <v>5.39161</v>
      </c>
      <c r="D13" s="16">
        <v>4.361441</v>
      </c>
      <c r="E13" s="16">
        <v>3.885236</v>
      </c>
      <c r="F13" s="16">
        <v>4.249876</v>
      </c>
      <c r="G13" s="16">
        <v>5.494354</v>
      </c>
      <c r="H13" s="16">
        <v>6.885057</v>
      </c>
      <c r="I13" s="16">
        <v>6.285245</v>
      </c>
      <c r="J13" s="16">
        <v>7.803332</v>
      </c>
      <c r="K13" s="16">
        <v>9.649334</v>
      </c>
      <c r="L13" s="16">
        <v>9.504821</v>
      </c>
      <c r="M13" s="16">
        <v>9.126235652194824</v>
      </c>
      <c r="N13" s="16">
        <v>8</v>
      </c>
    </row>
    <row r="14" spans="1:14" ht="15" customHeight="1">
      <c r="A14" s="17"/>
      <c r="B14" s="18"/>
      <c r="C14" s="18"/>
      <c r="D14" s="18"/>
      <c r="E14" s="18"/>
      <c r="F14" s="18"/>
      <c r="G14" s="18"/>
      <c r="H14" s="18"/>
      <c r="I14" s="18"/>
      <c r="J14" s="18"/>
      <c r="K14" s="18"/>
      <c r="L14" s="18"/>
      <c r="M14" s="18"/>
      <c r="N14" s="18"/>
    </row>
    <row r="15" spans="1:14" ht="15" customHeight="1">
      <c r="A15" s="15" t="s">
        <v>15</v>
      </c>
      <c r="B15" s="16">
        <v>6.146613</v>
      </c>
      <c r="C15" s="16">
        <v>6.080129</v>
      </c>
      <c r="D15" s="16">
        <v>5.097235</v>
      </c>
      <c r="E15" s="16">
        <v>4.82083</v>
      </c>
      <c r="F15" s="16">
        <v>5.451453</v>
      </c>
      <c r="G15" s="16">
        <v>6.808989</v>
      </c>
      <c r="H15" s="16">
        <v>7.091592</v>
      </c>
      <c r="I15" s="16">
        <v>7.201757</v>
      </c>
      <c r="J15" s="16">
        <v>9.131754</v>
      </c>
      <c r="K15" s="16">
        <v>9.529345</v>
      </c>
      <c r="L15" s="16">
        <v>9.940968</v>
      </c>
      <c r="M15" s="16">
        <v>9.288129934646067</v>
      </c>
      <c r="N15" s="16">
        <v>9.252308</v>
      </c>
    </row>
    <row r="16" spans="1:14" ht="15" customHeight="1">
      <c r="A16" s="15" t="s">
        <v>16</v>
      </c>
      <c r="B16" s="16">
        <v>5.797517</v>
      </c>
      <c r="C16" s="16">
        <v>5.643045</v>
      </c>
      <c r="D16" s="16">
        <v>5.295078</v>
      </c>
      <c r="E16" s="16">
        <v>4.532366</v>
      </c>
      <c r="F16" s="16">
        <v>4.760704</v>
      </c>
      <c r="G16" s="16">
        <v>5.773015</v>
      </c>
      <c r="H16" s="16">
        <v>6.815656</v>
      </c>
      <c r="I16" s="16">
        <v>6.119463</v>
      </c>
      <c r="J16" s="16">
        <v>7.600892</v>
      </c>
      <c r="K16" s="16">
        <v>9.259142</v>
      </c>
      <c r="L16" s="16">
        <v>9.261059</v>
      </c>
      <c r="M16" s="16">
        <v>8.730967116849273</v>
      </c>
      <c r="N16" s="16">
        <v>8.038771</v>
      </c>
    </row>
    <row r="17" spans="1:14" ht="15" customHeight="1">
      <c r="A17" s="15" t="s">
        <v>17</v>
      </c>
      <c r="B17" s="16">
        <v>8.719534</v>
      </c>
      <c r="C17" s="16">
        <v>8.347084</v>
      </c>
      <c r="D17" s="16">
        <v>8.225997</v>
      </c>
      <c r="E17" s="16">
        <v>7.100669</v>
      </c>
      <c r="F17" s="16">
        <v>8.073301</v>
      </c>
      <c r="G17" s="16">
        <v>9.125654</v>
      </c>
      <c r="H17" s="16">
        <v>8.862126</v>
      </c>
      <c r="I17" s="16">
        <v>8.741738</v>
      </c>
      <c r="J17" s="16">
        <v>10.917422</v>
      </c>
      <c r="K17" s="16">
        <v>12.01443</v>
      </c>
      <c r="L17" s="16">
        <v>12.542015</v>
      </c>
      <c r="M17" s="16">
        <v>11.292048529481573</v>
      </c>
      <c r="N17" s="16">
        <v>11.289151</v>
      </c>
    </row>
    <row r="18" spans="1:14" ht="15" customHeight="1">
      <c r="A18" s="15" t="s">
        <v>18</v>
      </c>
      <c r="B18" s="16">
        <v>20.186059</v>
      </c>
      <c r="C18" s="16">
        <v>19.457888</v>
      </c>
      <c r="D18" s="16">
        <v>16.339155</v>
      </c>
      <c r="E18" s="16">
        <v>14.816133</v>
      </c>
      <c r="F18" s="16">
        <v>15.64585</v>
      </c>
      <c r="G18" s="16">
        <v>15.269784</v>
      </c>
      <c r="H18" s="16">
        <v>15.732761</v>
      </c>
      <c r="I18" s="16">
        <v>16.074838</v>
      </c>
      <c r="J18" s="16">
        <v>19.297273</v>
      </c>
      <c r="K18" s="16">
        <v>21.392965</v>
      </c>
      <c r="L18" s="16">
        <v>23.261846</v>
      </c>
      <c r="M18" s="16">
        <v>21.302564642012396</v>
      </c>
      <c r="N18" s="16">
        <v>22.08875</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10.478019</v>
      </c>
      <c r="C20" s="20">
        <v>10.043857</v>
      </c>
      <c r="D20" s="20">
        <v>8.774021</v>
      </c>
      <c r="E20" s="20">
        <v>7.840059</v>
      </c>
      <c r="F20" s="20">
        <v>8.4957</v>
      </c>
      <c r="G20" s="20">
        <v>9.222364</v>
      </c>
      <c r="H20" s="20">
        <v>9.597974</v>
      </c>
      <c r="I20" s="20">
        <v>9.543923</v>
      </c>
      <c r="J20" s="20">
        <v>11.825868</v>
      </c>
      <c r="K20" s="20">
        <v>13.066702</v>
      </c>
      <c r="L20" s="20">
        <v>13.798169</v>
      </c>
      <c r="M20" s="20">
        <v>12.693930632524031</v>
      </c>
      <c r="N20" s="20">
        <v>12.774407</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sheetPr>
    <tabColor indexed="12"/>
  </sheetPr>
  <dimension ref="A1:O28"/>
  <sheetViews>
    <sheetView workbookViewId="0" topLeftCell="A1">
      <selection activeCell="N38" sqref="N38"/>
    </sheetView>
  </sheetViews>
  <sheetFormatPr defaultColWidth="9.140625" defaultRowHeight="15"/>
  <cols>
    <col min="1" max="1" width="16.57421875" style="9" customWidth="1"/>
    <col min="2" max="13" width="7.8515625" style="9" customWidth="1"/>
    <col min="14" max="16384" width="9.140625" style="9" customWidth="1"/>
  </cols>
  <sheetData>
    <row r="1" spans="1:2" ht="15" customHeight="1">
      <c r="A1" s="10" t="s">
        <v>79</v>
      </c>
      <c r="B1" s="10" t="s">
        <v>80</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6.293506</v>
      </c>
      <c r="C4" s="14">
        <v>6.629993</v>
      </c>
      <c r="D4" s="14">
        <v>5.433647</v>
      </c>
      <c r="E4" s="14">
        <v>4.385937</v>
      </c>
      <c r="F4" s="14">
        <v>4.985722</v>
      </c>
      <c r="G4" s="14">
        <v>5.179527</v>
      </c>
      <c r="H4" s="14">
        <v>6.606963</v>
      </c>
      <c r="I4" s="14">
        <v>8.547807</v>
      </c>
      <c r="J4" s="14">
        <v>11.607162</v>
      </c>
      <c r="K4" s="14">
        <v>13.320982</v>
      </c>
      <c r="L4" s="14">
        <v>14.564087</v>
      </c>
      <c r="M4" s="14">
        <v>13.588774</v>
      </c>
      <c r="N4" s="14">
        <v>12.1</v>
      </c>
    </row>
    <row r="5" spans="1:14" ht="15" customHeight="1">
      <c r="A5" s="13" t="s">
        <v>6</v>
      </c>
      <c r="B5" s="14">
        <v>6.548849</v>
      </c>
      <c r="C5" s="14">
        <v>7.056576</v>
      </c>
      <c r="D5" s="14">
        <v>5.656906</v>
      </c>
      <c r="E5" s="14">
        <v>4.477191</v>
      </c>
      <c r="F5" s="14">
        <v>4.81085</v>
      </c>
      <c r="G5" s="14">
        <v>6.556686</v>
      </c>
      <c r="H5" s="14">
        <v>6.739518</v>
      </c>
      <c r="I5" s="14">
        <v>7.381899</v>
      </c>
      <c r="J5" s="14">
        <v>9.835066</v>
      </c>
      <c r="K5" s="14">
        <v>10.445789</v>
      </c>
      <c r="L5" s="14">
        <v>11.027203</v>
      </c>
      <c r="M5" s="14">
        <v>12.749897</v>
      </c>
      <c r="N5" s="14">
        <v>11.2</v>
      </c>
    </row>
    <row r="6" spans="1:14" ht="15" customHeight="1">
      <c r="A6" s="13" t="s">
        <v>7</v>
      </c>
      <c r="B6" s="14">
        <v>4.774872</v>
      </c>
      <c r="C6" s="14">
        <v>4.956778</v>
      </c>
      <c r="D6" s="14">
        <v>5.161005</v>
      </c>
      <c r="E6" s="14">
        <v>4.269901</v>
      </c>
      <c r="F6" s="14">
        <v>4.640659</v>
      </c>
      <c r="G6" s="14">
        <v>7.620859</v>
      </c>
      <c r="H6" s="14">
        <v>10.043402</v>
      </c>
      <c r="I6" s="14">
        <v>8.733754</v>
      </c>
      <c r="J6" s="14">
        <v>9.923213</v>
      </c>
      <c r="K6" s="14">
        <v>11.244024</v>
      </c>
      <c r="L6" s="14">
        <v>12.504334</v>
      </c>
      <c r="M6" s="14">
        <v>11.600214</v>
      </c>
      <c r="N6" s="14">
        <v>10.6</v>
      </c>
    </row>
    <row r="7" spans="1:14" ht="15" customHeight="1">
      <c r="A7" s="13" t="s">
        <v>8</v>
      </c>
      <c r="B7" s="14">
        <v>6.949135</v>
      </c>
      <c r="C7" s="14">
        <v>6.666222</v>
      </c>
      <c r="D7" s="14">
        <v>5.646181</v>
      </c>
      <c r="E7" s="14">
        <v>6.247834</v>
      </c>
      <c r="F7" s="14">
        <v>6.658087</v>
      </c>
      <c r="G7" s="14">
        <v>8.59532</v>
      </c>
      <c r="H7" s="14">
        <v>10.321602</v>
      </c>
      <c r="I7" s="14">
        <v>8.730057</v>
      </c>
      <c r="J7" s="14">
        <v>9.196729</v>
      </c>
      <c r="K7" s="14">
        <v>12.226408</v>
      </c>
      <c r="L7" s="14">
        <v>13.260651</v>
      </c>
      <c r="M7" s="14">
        <v>12.49898</v>
      </c>
      <c r="N7" s="14">
        <v>10.5</v>
      </c>
    </row>
    <row r="8" spans="1:14" ht="15" customHeight="1">
      <c r="A8" s="13" t="s">
        <v>9</v>
      </c>
      <c r="B8" s="14">
        <v>4.825133</v>
      </c>
      <c r="C8" s="14">
        <v>4.789015</v>
      </c>
      <c r="D8" s="14">
        <v>4.974864</v>
      </c>
      <c r="E8" s="14">
        <v>4.751207</v>
      </c>
      <c r="F8" s="14">
        <v>4.510895</v>
      </c>
      <c r="G8" s="14">
        <v>5.728642</v>
      </c>
      <c r="H8" s="14">
        <v>7.083017</v>
      </c>
      <c r="I8" s="14">
        <v>7.712574</v>
      </c>
      <c r="J8" s="14">
        <v>10.033183</v>
      </c>
      <c r="K8" s="14">
        <v>12.564759</v>
      </c>
      <c r="L8" s="14">
        <v>11.577993</v>
      </c>
      <c r="M8" s="14">
        <v>11.905038</v>
      </c>
      <c r="N8" s="14">
        <v>10.2</v>
      </c>
    </row>
    <row r="9" spans="1:14" ht="15" customHeight="1">
      <c r="A9" s="13" t="s">
        <v>10</v>
      </c>
      <c r="B9" s="14">
        <v>6.272841</v>
      </c>
      <c r="C9" s="14">
        <v>8.527741</v>
      </c>
      <c r="D9" s="14">
        <v>8.514984</v>
      </c>
      <c r="E9" s="14">
        <v>4.74586</v>
      </c>
      <c r="F9" s="14">
        <v>7.310082</v>
      </c>
      <c r="G9" s="14">
        <v>10.177546</v>
      </c>
      <c r="H9" s="14">
        <v>9.622173</v>
      </c>
      <c r="I9" s="14">
        <v>10.262682</v>
      </c>
      <c r="J9" s="14">
        <v>13.901728</v>
      </c>
      <c r="K9" s="14">
        <v>17.887073</v>
      </c>
      <c r="L9" s="14">
        <v>17.499475</v>
      </c>
      <c r="M9" s="14">
        <v>15.417855</v>
      </c>
      <c r="N9" s="14">
        <v>14</v>
      </c>
    </row>
    <row r="10" spans="1:14" ht="15" customHeight="1">
      <c r="A10" s="13" t="s">
        <v>11</v>
      </c>
      <c r="B10" s="14">
        <v>6.901234</v>
      </c>
      <c r="C10" s="14">
        <v>5.849312</v>
      </c>
      <c r="D10" s="14">
        <v>5.781499</v>
      </c>
      <c r="E10" s="14">
        <v>6.059626</v>
      </c>
      <c r="F10" s="14">
        <v>5.732694</v>
      </c>
      <c r="G10" s="14">
        <v>7.441056</v>
      </c>
      <c r="H10" s="14">
        <v>7.739528</v>
      </c>
      <c r="I10" s="14">
        <v>7.262793</v>
      </c>
      <c r="J10" s="14">
        <v>9.26047</v>
      </c>
      <c r="K10" s="14">
        <v>12.802757</v>
      </c>
      <c r="L10" s="14">
        <v>13.37258</v>
      </c>
      <c r="M10" s="14">
        <v>13.211265</v>
      </c>
      <c r="N10" s="14">
        <v>12.4</v>
      </c>
    </row>
    <row r="11" spans="1:14" ht="15" customHeight="1">
      <c r="A11" s="13" t="s">
        <v>12</v>
      </c>
      <c r="B11" s="14">
        <v>7.471013</v>
      </c>
      <c r="C11" s="14">
        <v>6.888094</v>
      </c>
      <c r="D11" s="14">
        <v>8.843418</v>
      </c>
      <c r="E11" s="14">
        <v>7.569456</v>
      </c>
      <c r="F11" s="14">
        <v>8.634981</v>
      </c>
      <c r="G11" s="14">
        <v>8.70485</v>
      </c>
      <c r="H11" s="14">
        <v>8.126529</v>
      </c>
      <c r="I11" s="14">
        <v>9.996492</v>
      </c>
      <c r="J11" s="14">
        <v>10.755306</v>
      </c>
      <c r="K11" s="14">
        <v>13.297918</v>
      </c>
      <c r="L11" s="14">
        <v>14.060081</v>
      </c>
      <c r="M11" s="14">
        <v>13.343299</v>
      </c>
      <c r="N11" s="14">
        <v>14</v>
      </c>
    </row>
    <row r="12" spans="1:14" ht="15" customHeight="1">
      <c r="A12" s="13" t="s">
        <v>13</v>
      </c>
      <c r="B12" s="14">
        <v>9.976866</v>
      </c>
      <c r="C12" s="14">
        <v>8.259635</v>
      </c>
      <c r="D12" s="14">
        <v>9.282476</v>
      </c>
      <c r="E12" s="14">
        <v>9.407817</v>
      </c>
      <c r="F12" s="14">
        <v>10.019084</v>
      </c>
      <c r="G12" s="14">
        <v>11.810526</v>
      </c>
      <c r="H12" s="14">
        <v>11.909194</v>
      </c>
      <c r="I12" s="14">
        <v>13.032207</v>
      </c>
      <c r="J12" s="14">
        <v>14.418108</v>
      </c>
      <c r="K12" s="14">
        <v>17.990071</v>
      </c>
      <c r="L12" s="14">
        <v>16.686955</v>
      </c>
      <c r="M12" s="14">
        <v>16.776262</v>
      </c>
      <c r="N12" s="14">
        <v>17.1</v>
      </c>
    </row>
    <row r="13" spans="1:14" ht="15" customHeight="1">
      <c r="A13" s="15" t="s">
        <v>14</v>
      </c>
      <c r="B13" s="16">
        <v>6.326973</v>
      </c>
      <c r="C13" s="16">
        <v>6.297569</v>
      </c>
      <c r="D13" s="16">
        <v>6.207382</v>
      </c>
      <c r="E13" s="16">
        <v>5.580324</v>
      </c>
      <c r="F13" s="16">
        <v>6.033469</v>
      </c>
      <c r="G13" s="16">
        <v>7.697503</v>
      </c>
      <c r="H13" s="16">
        <v>8.609634</v>
      </c>
      <c r="I13" s="16">
        <v>8.788442</v>
      </c>
      <c r="J13" s="16">
        <v>10.604207</v>
      </c>
      <c r="K13" s="16">
        <v>13.089845</v>
      </c>
      <c r="L13" s="16">
        <v>13.310007</v>
      </c>
      <c r="M13" s="16">
        <v>13.041072</v>
      </c>
      <c r="N13" s="16">
        <v>11.8</v>
      </c>
    </row>
    <row r="14" spans="1:14" ht="15" customHeight="1">
      <c r="A14" s="17"/>
      <c r="B14" s="18"/>
      <c r="C14" s="18"/>
      <c r="D14" s="18"/>
      <c r="E14" s="18"/>
      <c r="F14" s="18"/>
      <c r="G14" s="18"/>
      <c r="H14" s="18"/>
      <c r="I14" s="18"/>
      <c r="J14" s="18"/>
      <c r="K14" s="18"/>
      <c r="L14" s="18"/>
      <c r="M14" s="18"/>
      <c r="N14" s="18"/>
    </row>
    <row r="15" spans="1:14" ht="15" customHeight="1">
      <c r="A15" s="15" t="s">
        <v>15</v>
      </c>
      <c r="B15" s="16">
        <v>8.066599</v>
      </c>
      <c r="C15" s="16">
        <v>7.545402</v>
      </c>
      <c r="D15" s="16">
        <v>7.150099</v>
      </c>
      <c r="E15" s="16">
        <v>7.466793</v>
      </c>
      <c r="F15" s="16">
        <v>7.878774</v>
      </c>
      <c r="G15" s="16">
        <v>9.360521</v>
      </c>
      <c r="H15" s="16">
        <v>10.145302</v>
      </c>
      <c r="I15" s="16">
        <v>10.484912</v>
      </c>
      <c r="J15" s="16">
        <v>12.594145</v>
      </c>
      <c r="K15" s="16">
        <v>13.76549</v>
      </c>
      <c r="L15" s="16">
        <v>14.540427</v>
      </c>
      <c r="M15" s="16">
        <v>14.105477</v>
      </c>
      <c r="N15" s="16">
        <v>13.3</v>
      </c>
    </row>
    <row r="16" spans="1:14" ht="15" customHeight="1">
      <c r="A16" s="15" t="s">
        <v>16</v>
      </c>
      <c r="B16" s="16">
        <v>7.053871</v>
      </c>
      <c r="C16" s="16">
        <v>6.828722</v>
      </c>
      <c r="D16" s="16">
        <v>6.634186</v>
      </c>
      <c r="E16" s="16">
        <v>6.321536</v>
      </c>
      <c r="F16" s="16">
        <v>6.564284</v>
      </c>
      <c r="G16" s="16">
        <v>7.939211</v>
      </c>
      <c r="H16" s="16">
        <v>8.753143</v>
      </c>
      <c r="I16" s="16">
        <v>8.692377</v>
      </c>
      <c r="J16" s="16">
        <v>10.437829</v>
      </c>
      <c r="K16" s="16">
        <v>12.247121</v>
      </c>
      <c r="L16" s="16">
        <v>12.542911</v>
      </c>
      <c r="M16" s="16">
        <v>12.473039</v>
      </c>
      <c r="N16" s="16">
        <v>11.5</v>
      </c>
    </row>
    <row r="17" spans="1:14" ht="15" customHeight="1">
      <c r="A17" s="15" t="s">
        <v>17</v>
      </c>
      <c r="B17" s="16">
        <v>12.385898</v>
      </c>
      <c r="C17" s="16">
        <v>12.037266</v>
      </c>
      <c r="D17" s="16">
        <v>11.558795</v>
      </c>
      <c r="E17" s="16">
        <v>11.369237</v>
      </c>
      <c r="F17" s="16">
        <v>11.790871</v>
      </c>
      <c r="G17" s="16">
        <v>12.597696</v>
      </c>
      <c r="H17" s="16">
        <v>13.347758</v>
      </c>
      <c r="I17" s="16">
        <v>13.825288</v>
      </c>
      <c r="J17" s="16">
        <v>16.017771</v>
      </c>
      <c r="K17" s="16">
        <v>17.366899</v>
      </c>
      <c r="L17" s="16">
        <v>18.443918</v>
      </c>
      <c r="M17" s="16">
        <v>18.032626</v>
      </c>
      <c r="N17" s="16">
        <v>17.2</v>
      </c>
    </row>
    <row r="18" spans="1:14" ht="15" customHeight="1">
      <c r="A18" s="15" t="s">
        <v>18</v>
      </c>
      <c r="B18" s="16">
        <v>28.161881</v>
      </c>
      <c r="C18" s="16">
        <v>28.295816</v>
      </c>
      <c r="D18" s="16">
        <v>26.818349</v>
      </c>
      <c r="E18" s="16">
        <v>28.005106</v>
      </c>
      <c r="F18" s="16">
        <v>29.513514</v>
      </c>
      <c r="G18" s="16">
        <v>29.960041</v>
      </c>
      <c r="H18" s="16">
        <v>31.504463</v>
      </c>
      <c r="I18" s="16">
        <v>31.98563</v>
      </c>
      <c r="J18" s="16">
        <v>34.138134</v>
      </c>
      <c r="K18" s="16">
        <v>36.568509</v>
      </c>
      <c r="L18" s="16">
        <v>38.563428</v>
      </c>
      <c r="M18" s="16">
        <v>37.862451</v>
      </c>
      <c r="N18" s="16">
        <v>37</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15.50837</v>
      </c>
      <c r="C20" s="20">
        <v>15.257602</v>
      </c>
      <c r="D20" s="20">
        <v>14.452426</v>
      </c>
      <c r="E20" s="20">
        <v>14.870931</v>
      </c>
      <c r="F20" s="20">
        <v>15.61078</v>
      </c>
      <c r="G20" s="20">
        <v>16.491911</v>
      </c>
      <c r="H20" s="20">
        <v>17.548603</v>
      </c>
      <c r="I20" s="20">
        <v>17.893072</v>
      </c>
      <c r="J20" s="20">
        <v>19.998441</v>
      </c>
      <c r="K20" s="20">
        <v>21.68732</v>
      </c>
      <c r="L20" s="20">
        <v>22.883701</v>
      </c>
      <c r="M20" s="20">
        <v>22.45275</v>
      </c>
      <c r="N20" s="20">
        <v>21.6</v>
      </c>
    </row>
    <row r="21" ht="15" customHeight="1"/>
    <row r="22" spans="2:13" ht="15" customHeight="1">
      <c r="B22" s="22"/>
      <c r="C22" s="22"/>
      <c r="D22" s="22"/>
      <c r="E22" s="22"/>
      <c r="F22" s="22"/>
      <c r="G22" s="22"/>
      <c r="H22" s="22"/>
      <c r="I22" s="22"/>
      <c r="J22" s="22"/>
      <c r="K22" s="23"/>
      <c r="L22" s="23"/>
      <c r="M22" s="23" t="s">
        <v>20</v>
      </c>
    </row>
    <row r="24" spans="1:15" ht="12.75" customHeight="1">
      <c r="A24" s="36" t="s">
        <v>81</v>
      </c>
      <c r="B24" s="36"/>
      <c r="C24" s="36"/>
      <c r="D24" s="36"/>
      <c r="E24" s="36"/>
      <c r="F24" s="36"/>
      <c r="G24" s="36"/>
      <c r="H24" s="36"/>
      <c r="I24" s="36"/>
      <c r="J24" s="36"/>
      <c r="K24" s="36"/>
      <c r="L24" s="36"/>
      <c r="M24" s="36"/>
      <c r="N24" s="36"/>
      <c r="O24" s="36"/>
    </row>
    <row r="25" spans="1:15" ht="12.75">
      <c r="A25" s="36"/>
      <c r="B25" s="36"/>
      <c r="C25" s="36"/>
      <c r="D25" s="36"/>
      <c r="E25" s="36"/>
      <c r="F25" s="36"/>
      <c r="G25" s="36"/>
      <c r="H25" s="36"/>
      <c r="I25" s="36"/>
      <c r="J25" s="36"/>
      <c r="K25" s="36"/>
      <c r="L25" s="36"/>
      <c r="M25" s="36"/>
      <c r="N25" s="36"/>
      <c r="O25" s="36"/>
    </row>
    <row r="26" spans="1:15" ht="12.75">
      <c r="A26" s="36"/>
      <c r="B26" s="36"/>
      <c r="C26" s="36"/>
      <c r="D26" s="36"/>
      <c r="E26" s="36"/>
      <c r="F26" s="36"/>
      <c r="G26" s="36"/>
      <c r="H26" s="36"/>
      <c r="I26" s="36"/>
      <c r="J26" s="36"/>
      <c r="K26" s="36"/>
      <c r="L26" s="36"/>
      <c r="M26" s="36"/>
      <c r="N26" s="36"/>
      <c r="O26" s="36"/>
    </row>
    <row r="27" spans="1:15" ht="12.75">
      <c r="A27" s="36"/>
      <c r="B27" s="36"/>
      <c r="C27" s="36"/>
      <c r="D27" s="36"/>
      <c r="E27" s="36"/>
      <c r="F27" s="36"/>
      <c r="G27" s="36"/>
      <c r="H27" s="36"/>
      <c r="I27" s="36"/>
      <c r="J27" s="36"/>
      <c r="K27" s="36"/>
      <c r="L27" s="36"/>
      <c r="M27" s="36"/>
      <c r="N27" s="36"/>
      <c r="O27" s="36"/>
    </row>
    <row r="28" spans="1:15" ht="12.75">
      <c r="A28" s="36"/>
      <c r="B28" s="36"/>
      <c r="C28" s="36"/>
      <c r="D28" s="36"/>
      <c r="E28" s="36"/>
      <c r="F28" s="36"/>
      <c r="G28" s="36"/>
      <c r="H28" s="36"/>
      <c r="I28" s="36"/>
      <c r="J28" s="36"/>
      <c r="K28" s="36"/>
      <c r="L28" s="36"/>
      <c r="M28" s="36"/>
      <c r="N28" s="36"/>
      <c r="O28" s="36"/>
    </row>
  </sheetData>
  <sheetProtection selectLockedCells="1" selectUnlockedCells="1"/>
  <mergeCells count="1">
    <mergeCell ref="A24:O28"/>
  </mergeCells>
  <printOptions/>
  <pageMargins left="0.7875" right="0.7875" top="0.7875" bottom="0.78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1" sqref="N21"/>
    </sheetView>
  </sheetViews>
  <sheetFormatPr defaultColWidth="9.140625" defaultRowHeight="15"/>
  <cols>
    <col min="1" max="1" width="16.28125" style="9" customWidth="1"/>
    <col min="2" max="13" width="7.8515625" style="9" customWidth="1"/>
    <col min="14" max="16384" width="9.140625" style="9" customWidth="1"/>
  </cols>
  <sheetData>
    <row r="1" spans="1:2" ht="15" customHeight="1">
      <c r="A1" s="10" t="s">
        <v>82</v>
      </c>
      <c r="B1" s="10" t="s">
        <v>83</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13.735841</v>
      </c>
      <c r="C4" s="14">
        <v>21.237315</v>
      </c>
      <c r="D4" s="14">
        <v>17.883257</v>
      </c>
      <c r="E4" s="14">
        <v>14.471148</v>
      </c>
      <c r="F4" s="14">
        <v>15.954416</v>
      </c>
      <c r="G4" s="14">
        <v>25.180623</v>
      </c>
      <c r="H4" s="14">
        <v>25.392703</v>
      </c>
      <c r="I4" s="14">
        <v>35.853856</v>
      </c>
      <c r="J4" s="14">
        <v>39.934163</v>
      </c>
      <c r="K4" s="14">
        <v>42.92769</v>
      </c>
      <c r="L4" s="14">
        <v>34.783121</v>
      </c>
      <c r="M4" s="14">
        <v>42.755598</v>
      </c>
      <c r="N4" s="14">
        <v>34.985563</v>
      </c>
    </row>
    <row r="5" spans="1:14" ht="15" customHeight="1">
      <c r="A5" s="13" t="s">
        <v>6</v>
      </c>
      <c r="B5" s="14">
        <v>23.094878</v>
      </c>
      <c r="C5" s="14">
        <v>26.985625</v>
      </c>
      <c r="D5" s="14">
        <v>21.417873</v>
      </c>
      <c r="E5" s="14">
        <v>18.091298</v>
      </c>
      <c r="F5" s="14">
        <v>20.850263</v>
      </c>
      <c r="G5" s="14">
        <v>22.791262</v>
      </c>
      <c r="H5" s="14">
        <v>23.417144</v>
      </c>
      <c r="I5" s="14">
        <v>22.993688</v>
      </c>
      <c r="J5" s="14">
        <v>29.055606</v>
      </c>
      <c r="K5" s="14">
        <v>34.379792</v>
      </c>
      <c r="L5" s="14">
        <v>34.706197</v>
      </c>
      <c r="M5" s="14">
        <v>42.380656</v>
      </c>
      <c r="N5" s="14">
        <v>24.458256</v>
      </c>
    </row>
    <row r="6" spans="1:14" ht="15" customHeight="1">
      <c r="A6" s="13" t="s">
        <v>7</v>
      </c>
      <c r="B6" s="14">
        <v>11.243053</v>
      </c>
      <c r="C6" s="14">
        <v>8.777396</v>
      </c>
      <c r="D6" s="14">
        <v>13.903686</v>
      </c>
      <c r="E6" s="14">
        <v>11.408179</v>
      </c>
      <c r="F6" s="14">
        <v>17.285898</v>
      </c>
      <c r="G6" s="14">
        <v>28.402174</v>
      </c>
      <c r="H6" s="14">
        <v>28.437302</v>
      </c>
      <c r="I6" s="14">
        <v>31.209096</v>
      </c>
      <c r="J6" s="14">
        <v>32.000492</v>
      </c>
      <c r="K6" s="14">
        <v>39.733317</v>
      </c>
      <c r="L6" s="14">
        <v>46.268078</v>
      </c>
      <c r="M6" s="14">
        <v>43.557211</v>
      </c>
      <c r="N6" s="14">
        <v>38.372298</v>
      </c>
    </row>
    <row r="7" spans="1:14" ht="15" customHeight="1">
      <c r="A7" s="13" t="s">
        <v>8</v>
      </c>
      <c r="B7" s="14">
        <v>17.044274</v>
      </c>
      <c r="C7" s="14">
        <v>15.476064</v>
      </c>
      <c r="D7" s="14">
        <v>14.988617</v>
      </c>
      <c r="E7" s="14">
        <v>17.49417</v>
      </c>
      <c r="F7" s="14">
        <v>24.86837</v>
      </c>
      <c r="G7" s="14">
        <v>27.601717</v>
      </c>
      <c r="H7" s="14">
        <v>36.359077</v>
      </c>
      <c r="I7" s="14">
        <v>34.23969</v>
      </c>
      <c r="J7" s="14">
        <v>32.103526</v>
      </c>
      <c r="K7" s="14">
        <v>30.953476</v>
      </c>
      <c r="L7" s="14">
        <v>48.3733</v>
      </c>
      <c r="M7" s="14">
        <v>36.652015</v>
      </c>
      <c r="N7" s="14">
        <v>28.908863</v>
      </c>
    </row>
    <row r="8" spans="1:14" ht="15" customHeight="1">
      <c r="A8" s="13" t="s">
        <v>9</v>
      </c>
      <c r="B8" s="14">
        <v>17.513959</v>
      </c>
      <c r="C8" s="14">
        <v>11.050847</v>
      </c>
      <c r="D8" s="14">
        <v>13.221976</v>
      </c>
      <c r="E8" s="14">
        <v>25.295009</v>
      </c>
      <c r="F8" s="14">
        <v>12.021297</v>
      </c>
      <c r="G8" s="14">
        <v>24.893245</v>
      </c>
      <c r="H8" s="14">
        <v>37.09671</v>
      </c>
      <c r="I8" s="14">
        <v>34.05683</v>
      </c>
      <c r="J8" s="14">
        <v>39.762655</v>
      </c>
      <c r="K8" s="14">
        <v>56.589354</v>
      </c>
      <c r="L8" s="14">
        <v>52.74091</v>
      </c>
      <c r="M8" s="14">
        <v>37.013974</v>
      </c>
      <c r="N8" s="14">
        <v>24.706812</v>
      </c>
    </row>
    <row r="9" spans="1:14" ht="15" customHeight="1">
      <c r="A9" s="13" t="s">
        <v>10</v>
      </c>
      <c r="B9" s="14">
        <v>15.442673</v>
      </c>
      <c r="C9" s="14">
        <v>27.458722</v>
      </c>
      <c r="D9" s="14">
        <v>29.556595</v>
      </c>
      <c r="E9" s="14">
        <v>21.292273</v>
      </c>
      <c r="F9" s="14">
        <v>22.67031</v>
      </c>
      <c r="G9" s="14">
        <v>36.65523</v>
      </c>
      <c r="H9" s="14">
        <v>24.434508</v>
      </c>
      <c r="I9" s="14">
        <v>28.674193</v>
      </c>
      <c r="J9" s="14">
        <v>45.075794</v>
      </c>
      <c r="K9" s="14">
        <v>57.915773</v>
      </c>
      <c r="L9" s="14">
        <v>55.865922</v>
      </c>
      <c r="M9" s="14">
        <v>51.808462</v>
      </c>
      <c r="N9" s="14">
        <v>38.865108</v>
      </c>
    </row>
    <row r="10" spans="1:14" ht="15" customHeight="1">
      <c r="A10" s="13" t="s">
        <v>11</v>
      </c>
      <c r="B10" s="14">
        <v>19.667092</v>
      </c>
      <c r="C10" s="14">
        <v>20.811768</v>
      </c>
      <c r="D10" s="14">
        <v>18.888453</v>
      </c>
      <c r="E10" s="14">
        <v>24.139497</v>
      </c>
      <c r="F10" s="14">
        <v>21.770257</v>
      </c>
      <c r="G10" s="14">
        <v>28.618421</v>
      </c>
      <c r="H10" s="14">
        <v>25.84493</v>
      </c>
      <c r="I10" s="14">
        <v>28.056855</v>
      </c>
      <c r="J10" s="14">
        <v>37.087417</v>
      </c>
      <c r="K10" s="14">
        <v>48.619102</v>
      </c>
      <c r="L10" s="14">
        <v>47.564632</v>
      </c>
      <c r="M10" s="14">
        <v>38.543768</v>
      </c>
      <c r="N10" s="14">
        <v>46.15709</v>
      </c>
    </row>
    <row r="11" spans="1:14" ht="15" customHeight="1">
      <c r="A11" s="13" t="s">
        <v>12</v>
      </c>
      <c r="B11" s="14">
        <v>17.512633</v>
      </c>
      <c r="C11" s="14">
        <v>17.508758</v>
      </c>
      <c r="D11" s="14">
        <v>19.982878</v>
      </c>
      <c r="E11" s="14">
        <v>18.018766</v>
      </c>
      <c r="F11" s="14">
        <v>19.39519</v>
      </c>
      <c r="G11" s="14">
        <v>22.037501</v>
      </c>
      <c r="H11" s="14">
        <v>26.334913</v>
      </c>
      <c r="I11" s="14">
        <v>37.186714</v>
      </c>
      <c r="J11" s="14">
        <v>40.853408</v>
      </c>
      <c r="K11" s="14">
        <v>47.956774</v>
      </c>
      <c r="L11" s="14">
        <v>33.501066</v>
      </c>
      <c r="M11" s="14">
        <v>37.779797</v>
      </c>
      <c r="N11" s="14">
        <v>36.57198</v>
      </c>
    </row>
    <row r="12" spans="1:14" ht="15" customHeight="1">
      <c r="A12" s="13" t="s">
        <v>13</v>
      </c>
      <c r="B12" s="14">
        <v>18.154039</v>
      </c>
      <c r="C12" s="14">
        <v>19.422458</v>
      </c>
      <c r="D12" s="14">
        <v>23.713139</v>
      </c>
      <c r="E12" s="14">
        <v>26.742674</v>
      </c>
      <c r="F12" s="14">
        <v>21.823605</v>
      </c>
      <c r="G12" s="14">
        <v>30.263801</v>
      </c>
      <c r="H12" s="14">
        <v>31.296692</v>
      </c>
      <c r="I12" s="14">
        <v>26.039443</v>
      </c>
      <c r="J12" s="14">
        <v>30.551954</v>
      </c>
      <c r="K12" s="14">
        <v>42.466823</v>
      </c>
      <c r="L12" s="14">
        <v>43.990559</v>
      </c>
      <c r="M12" s="14">
        <v>48.813559</v>
      </c>
      <c r="N12" s="14">
        <v>52.314658</v>
      </c>
    </row>
    <row r="13" spans="1:14" ht="15" customHeight="1">
      <c r="A13" s="15" t="s">
        <v>14</v>
      </c>
      <c r="B13" s="16">
        <v>16.933038</v>
      </c>
      <c r="C13" s="16">
        <v>17.120355</v>
      </c>
      <c r="D13" s="16">
        <v>17.826534</v>
      </c>
      <c r="E13" s="16">
        <v>19.469929</v>
      </c>
      <c r="F13" s="16">
        <v>19.199738</v>
      </c>
      <c r="G13" s="16">
        <v>27.326931</v>
      </c>
      <c r="H13" s="16">
        <v>30.235</v>
      </c>
      <c r="I13" s="16">
        <v>31.437544</v>
      </c>
      <c r="J13" s="16">
        <v>35.875891</v>
      </c>
      <c r="K13" s="16">
        <v>44.597948</v>
      </c>
      <c r="L13" s="16">
        <v>45.564759</v>
      </c>
      <c r="M13" s="16">
        <v>40.784484</v>
      </c>
      <c r="N13" s="16"/>
    </row>
    <row r="14" spans="1:14" ht="15" customHeight="1">
      <c r="A14" s="17"/>
      <c r="B14" s="18"/>
      <c r="C14" s="18"/>
      <c r="D14" s="18"/>
      <c r="E14" s="18"/>
      <c r="F14" s="18"/>
      <c r="G14" s="18"/>
      <c r="H14" s="18"/>
      <c r="I14" s="18"/>
      <c r="J14" s="18"/>
      <c r="K14" s="18"/>
      <c r="L14" s="18"/>
      <c r="M14" s="18"/>
      <c r="N14" s="18"/>
    </row>
    <row r="15" spans="1:14" ht="15" customHeight="1">
      <c r="A15" s="15" t="s">
        <v>15</v>
      </c>
      <c r="B15" s="16">
        <v>21.57864</v>
      </c>
      <c r="C15" s="16">
        <v>21.350255</v>
      </c>
      <c r="D15" s="16">
        <v>21.543675</v>
      </c>
      <c r="E15" s="16">
        <v>23.216139</v>
      </c>
      <c r="F15" s="16">
        <v>23.445127</v>
      </c>
      <c r="G15" s="16">
        <v>28.833009</v>
      </c>
      <c r="H15" s="16">
        <v>31.36796</v>
      </c>
      <c r="I15" s="16">
        <v>32.30184</v>
      </c>
      <c r="J15" s="16">
        <v>38.174751</v>
      </c>
      <c r="K15" s="16">
        <v>43.546882</v>
      </c>
      <c r="L15" s="16">
        <v>45.135082</v>
      </c>
      <c r="M15" s="16">
        <v>44.946989</v>
      </c>
      <c r="N15" s="16">
        <v>42</v>
      </c>
    </row>
    <row r="16" spans="1:14" ht="15" customHeight="1">
      <c r="A16" s="15" t="s">
        <v>16</v>
      </c>
      <c r="B16" s="16">
        <v>16.526908</v>
      </c>
      <c r="C16" s="16">
        <v>17.484402</v>
      </c>
      <c r="D16" s="16">
        <v>17.628204</v>
      </c>
      <c r="E16" s="16">
        <v>17.960309</v>
      </c>
      <c r="F16" s="16">
        <v>18.463347</v>
      </c>
      <c r="G16" s="16">
        <v>23.977923</v>
      </c>
      <c r="H16" s="16">
        <v>26.703692</v>
      </c>
      <c r="I16" s="16">
        <v>28.670493</v>
      </c>
      <c r="J16" s="16">
        <v>32.51439</v>
      </c>
      <c r="K16" s="16">
        <v>36.963592</v>
      </c>
      <c r="L16" s="16">
        <v>38.998211</v>
      </c>
      <c r="M16" s="16">
        <v>35.797422</v>
      </c>
      <c r="N16" s="16">
        <v>30.7</v>
      </c>
    </row>
    <row r="17" spans="1:14" ht="15" customHeight="1">
      <c r="A17" s="15" t="s">
        <v>17</v>
      </c>
      <c r="B17" s="16">
        <v>33.780482</v>
      </c>
      <c r="C17" s="16">
        <v>33.642448</v>
      </c>
      <c r="D17" s="16">
        <v>32.649005</v>
      </c>
      <c r="E17" s="16">
        <v>31.590872</v>
      </c>
      <c r="F17" s="16">
        <v>33.59217</v>
      </c>
      <c r="G17" s="16">
        <v>36.078971</v>
      </c>
      <c r="H17" s="16">
        <v>38.525484</v>
      </c>
      <c r="I17" s="16">
        <v>41.325491</v>
      </c>
      <c r="J17" s="16">
        <v>47.701276</v>
      </c>
      <c r="K17" s="16">
        <v>51.362891</v>
      </c>
      <c r="L17" s="16">
        <v>53.788094</v>
      </c>
      <c r="M17" s="16">
        <v>49.849648</v>
      </c>
      <c r="N17" s="16">
        <v>48.1</v>
      </c>
    </row>
    <row r="18" spans="1:14" ht="15" customHeight="1">
      <c r="A18" s="15" t="s">
        <v>18</v>
      </c>
      <c r="B18" s="16">
        <v>54.958922</v>
      </c>
      <c r="C18" s="16">
        <v>57.043525</v>
      </c>
      <c r="D18" s="16">
        <v>55.31036</v>
      </c>
      <c r="E18" s="16">
        <v>57.639775</v>
      </c>
      <c r="F18" s="16">
        <v>58.341975</v>
      </c>
      <c r="G18" s="16">
        <v>60.369218</v>
      </c>
      <c r="H18" s="16">
        <v>62.191585</v>
      </c>
      <c r="I18" s="16">
        <v>64.734449</v>
      </c>
      <c r="J18" s="16">
        <v>66.683637</v>
      </c>
      <c r="K18" s="16">
        <v>69.534257</v>
      </c>
      <c r="L18" s="16">
        <v>72.591313</v>
      </c>
      <c r="M18" s="16">
        <v>71.502504</v>
      </c>
      <c r="N18" s="16">
        <v>69</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37.102533</v>
      </c>
      <c r="C20" s="20">
        <v>38.089216</v>
      </c>
      <c r="D20" s="20">
        <v>37.282894</v>
      </c>
      <c r="E20" s="20">
        <v>38.81354</v>
      </c>
      <c r="F20" s="20">
        <v>39.480985</v>
      </c>
      <c r="G20" s="20">
        <v>42.63344</v>
      </c>
      <c r="H20" s="20">
        <v>45.073523</v>
      </c>
      <c r="I20" s="20">
        <v>47.1854</v>
      </c>
      <c r="J20" s="20">
        <v>51.072731</v>
      </c>
      <c r="K20" s="20">
        <v>54.880745</v>
      </c>
      <c r="L20" s="20">
        <v>57.247121</v>
      </c>
      <c r="M20" s="20">
        <v>55.660993</v>
      </c>
      <c r="N20" s="20">
        <v>52.6</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14" sqref="N14"/>
    </sheetView>
  </sheetViews>
  <sheetFormatPr defaultColWidth="9.140625" defaultRowHeight="15"/>
  <cols>
    <col min="1" max="1" width="16.8515625" style="9" customWidth="1"/>
    <col min="2" max="13" width="7.8515625" style="9" customWidth="1"/>
    <col min="14" max="16384" width="9.140625" style="9" customWidth="1"/>
  </cols>
  <sheetData>
    <row r="1" spans="1:2" ht="15" customHeight="1">
      <c r="A1" s="10" t="s">
        <v>84</v>
      </c>
      <c r="B1" s="10" t="s">
        <v>85</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8.36611</v>
      </c>
      <c r="C4" s="14">
        <v>8.164894</v>
      </c>
      <c r="D4" s="14">
        <v>7.186734</v>
      </c>
      <c r="E4" s="14">
        <v>4.043076</v>
      </c>
      <c r="F4" s="14">
        <v>5.370274</v>
      </c>
      <c r="G4" s="14">
        <v>3.657442</v>
      </c>
      <c r="H4" s="14">
        <v>6.531443</v>
      </c>
      <c r="I4" s="14">
        <v>9.263686</v>
      </c>
      <c r="J4" s="14">
        <v>12.75796</v>
      </c>
      <c r="K4" s="14">
        <v>12.896678</v>
      </c>
      <c r="L4" s="14">
        <v>18.28712</v>
      </c>
      <c r="M4" s="14">
        <v>16.984213</v>
      </c>
      <c r="N4" s="14">
        <v>15.725757</v>
      </c>
    </row>
    <row r="5" spans="1:14" ht="15" customHeight="1">
      <c r="A5" s="13" t="s">
        <v>6</v>
      </c>
      <c r="B5" s="14">
        <v>6.08157</v>
      </c>
      <c r="C5" s="14">
        <v>7.07059</v>
      </c>
      <c r="D5" s="14">
        <v>5.042978</v>
      </c>
      <c r="E5" s="14">
        <v>4.580124</v>
      </c>
      <c r="F5" s="14">
        <v>3.866037</v>
      </c>
      <c r="G5" s="14">
        <v>6.919399</v>
      </c>
      <c r="H5" s="14">
        <v>6.452744</v>
      </c>
      <c r="I5" s="14">
        <v>8.919042</v>
      </c>
      <c r="J5" s="14">
        <v>12.220068</v>
      </c>
      <c r="K5" s="14">
        <v>14.0285</v>
      </c>
      <c r="L5" s="14">
        <v>17.06901</v>
      </c>
      <c r="M5" s="14">
        <v>16.254198</v>
      </c>
      <c r="N5" s="14">
        <v>16.283857</v>
      </c>
    </row>
    <row r="6" spans="1:14" ht="15" customHeight="1">
      <c r="A6" s="13" t="s">
        <v>7</v>
      </c>
      <c r="B6" s="14">
        <v>5.434591</v>
      </c>
      <c r="C6" s="14">
        <v>5.576585</v>
      </c>
      <c r="D6" s="14">
        <v>4.221397</v>
      </c>
      <c r="E6" s="14">
        <v>3.346</v>
      </c>
      <c r="F6" s="14">
        <v>5.476702</v>
      </c>
      <c r="G6" s="14">
        <v>9.179474</v>
      </c>
      <c r="H6" s="14">
        <v>11.028266</v>
      </c>
      <c r="I6" s="14">
        <v>9.5216</v>
      </c>
      <c r="J6" s="14">
        <v>10.990099</v>
      </c>
      <c r="K6" s="14">
        <v>11.309143</v>
      </c>
      <c r="L6" s="14">
        <v>11.021942</v>
      </c>
      <c r="M6" s="14">
        <v>11.63512</v>
      </c>
      <c r="N6" s="14">
        <v>12.899357</v>
      </c>
    </row>
    <row r="7" spans="1:14" ht="15" customHeight="1">
      <c r="A7" s="13" t="s">
        <v>8</v>
      </c>
      <c r="B7" s="14">
        <v>6.314053</v>
      </c>
      <c r="C7" s="14">
        <v>6.174623</v>
      </c>
      <c r="D7" s="14">
        <v>7.251708</v>
      </c>
      <c r="E7" s="14">
        <v>7.128837</v>
      </c>
      <c r="F7" s="14">
        <v>4.855299</v>
      </c>
      <c r="G7" s="14">
        <v>9.331104</v>
      </c>
      <c r="H7" s="14">
        <v>14.235402</v>
      </c>
      <c r="I7" s="14">
        <v>9.841923</v>
      </c>
      <c r="J7" s="14">
        <v>8.047196</v>
      </c>
      <c r="K7" s="14">
        <v>13.240307</v>
      </c>
      <c r="L7" s="14">
        <v>16.702363</v>
      </c>
      <c r="M7" s="14">
        <v>20.031241</v>
      </c>
      <c r="N7" s="14">
        <v>15.766297999999999</v>
      </c>
    </row>
    <row r="8" spans="1:14" ht="15" customHeight="1">
      <c r="A8" s="13" t="s">
        <v>9</v>
      </c>
      <c r="B8" s="14">
        <v>6.962911</v>
      </c>
      <c r="C8" s="14">
        <v>6.659867</v>
      </c>
      <c r="D8" s="14">
        <v>4.83684</v>
      </c>
      <c r="E8" s="14">
        <v>3.103325</v>
      </c>
      <c r="F8" s="14">
        <v>3.727437</v>
      </c>
      <c r="G8" s="14">
        <v>5.340014</v>
      </c>
      <c r="H8" s="14">
        <v>9.728228</v>
      </c>
      <c r="I8" s="14">
        <v>8.712956</v>
      </c>
      <c r="J8" s="14">
        <v>10.597536</v>
      </c>
      <c r="K8" s="14">
        <v>13.704845</v>
      </c>
      <c r="L8" s="14">
        <v>13.5792</v>
      </c>
      <c r="M8" s="14">
        <v>14.86942</v>
      </c>
      <c r="N8" s="14">
        <v>14.064791</v>
      </c>
    </row>
    <row r="9" spans="1:14" ht="15" customHeight="1">
      <c r="A9" s="13" t="s">
        <v>10</v>
      </c>
      <c r="B9" s="14">
        <v>6.773983</v>
      </c>
      <c r="C9" s="14">
        <v>8.88143</v>
      </c>
      <c r="D9" s="14">
        <v>9.467103</v>
      </c>
      <c r="E9" s="14">
        <v>5.916815</v>
      </c>
      <c r="F9" s="14">
        <v>8.787993</v>
      </c>
      <c r="G9" s="14">
        <v>7.566958</v>
      </c>
      <c r="H9" s="14">
        <v>13.833972</v>
      </c>
      <c r="I9" s="14">
        <v>14.399954</v>
      </c>
      <c r="J9" s="14">
        <v>20.114868</v>
      </c>
      <c r="K9" s="14">
        <v>27.401168</v>
      </c>
      <c r="L9" s="14">
        <v>21.966201</v>
      </c>
      <c r="M9" s="14">
        <v>18.35297</v>
      </c>
      <c r="N9" s="14">
        <v>17.080034</v>
      </c>
    </row>
    <row r="10" spans="1:14" ht="15" customHeight="1">
      <c r="A10" s="13" t="s">
        <v>11</v>
      </c>
      <c r="B10" s="14">
        <v>4.923823</v>
      </c>
      <c r="C10" s="14">
        <v>8.267109</v>
      </c>
      <c r="D10" s="14">
        <v>9.196914</v>
      </c>
      <c r="E10" s="14">
        <v>6.848492</v>
      </c>
      <c r="F10" s="14">
        <v>8.062407</v>
      </c>
      <c r="G10" s="14">
        <v>10.308859</v>
      </c>
      <c r="H10" s="14">
        <v>11.395771</v>
      </c>
      <c r="I10" s="14">
        <v>11.0303</v>
      </c>
      <c r="J10" s="14">
        <v>12.985465</v>
      </c>
      <c r="K10" s="14">
        <v>15.330545</v>
      </c>
      <c r="L10" s="14">
        <v>14.360706</v>
      </c>
      <c r="M10" s="14">
        <v>19.207934</v>
      </c>
      <c r="N10" s="14">
        <v>19.248168</v>
      </c>
    </row>
    <row r="11" spans="1:14" ht="15" customHeight="1">
      <c r="A11" s="13" t="s">
        <v>12</v>
      </c>
      <c r="B11" s="14">
        <v>8.122016</v>
      </c>
      <c r="C11" s="14">
        <v>7.086787</v>
      </c>
      <c r="D11" s="14">
        <v>8.380775</v>
      </c>
      <c r="E11" s="14">
        <v>9.37801</v>
      </c>
      <c r="F11" s="14">
        <v>11.810572</v>
      </c>
      <c r="G11" s="14">
        <v>9.527397</v>
      </c>
      <c r="H11" s="14">
        <v>8.400961</v>
      </c>
      <c r="I11" s="14">
        <v>13.177611</v>
      </c>
      <c r="J11" s="14">
        <v>13.244877</v>
      </c>
      <c r="K11" s="14">
        <v>13.667177</v>
      </c>
      <c r="L11" s="14">
        <v>18.471888</v>
      </c>
      <c r="M11" s="14">
        <v>20.533081</v>
      </c>
      <c r="N11" s="14">
        <v>20.694899</v>
      </c>
    </row>
    <row r="12" spans="1:14" ht="15" customHeight="1">
      <c r="A12" s="13" t="s">
        <v>13</v>
      </c>
      <c r="B12" s="14">
        <v>9.762497</v>
      </c>
      <c r="C12" s="14">
        <v>9.460286</v>
      </c>
      <c r="D12" s="14">
        <v>10.725612</v>
      </c>
      <c r="E12" s="14">
        <v>9.655445</v>
      </c>
      <c r="F12" s="14">
        <v>7.859561</v>
      </c>
      <c r="G12" s="14">
        <v>9.009088</v>
      </c>
      <c r="H12" s="14">
        <v>13.163668</v>
      </c>
      <c r="I12" s="14">
        <v>16.471735</v>
      </c>
      <c r="J12" s="14">
        <v>11.145353</v>
      </c>
      <c r="K12" s="14">
        <v>20.543576</v>
      </c>
      <c r="L12" s="14">
        <v>18.768977</v>
      </c>
      <c r="M12" s="14">
        <v>21.336143</v>
      </c>
      <c r="N12" s="14">
        <v>13.981951</v>
      </c>
    </row>
    <row r="13" spans="1:14" ht="15" customHeight="1">
      <c r="A13" s="15" t="s">
        <v>14</v>
      </c>
      <c r="B13" s="16">
        <v>6.750187</v>
      </c>
      <c r="C13" s="16">
        <v>7.108156</v>
      </c>
      <c r="D13" s="16">
        <v>6.772943</v>
      </c>
      <c r="E13" s="16">
        <v>5.531364</v>
      </c>
      <c r="F13" s="16">
        <v>5.988691</v>
      </c>
      <c r="G13" s="16">
        <v>7.743849</v>
      </c>
      <c r="H13" s="16">
        <v>10.759324</v>
      </c>
      <c r="I13" s="16">
        <v>10.670025</v>
      </c>
      <c r="J13" s="16">
        <v>11.683919</v>
      </c>
      <c r="K13" s="16">
        <v>14.954569</v>
      </c>
      <c r="L13" s="16">
        <v>15.973314</v>
      </c>
      <c r="M13" s="16">
        <v>17.229547</v>
      </c>
      <c r="N13" s="16">
        <v>15.7</v>
      </c>
    </row>
    <row r="14" spans="1:14" ht="15" customHeight="1">
      <c r="A14" s="17"/>
      <c r="B14" s="18"/>
      <c r="C14" s="18"/>
      <c r="D14" s="18"/>
      <c r="E14" s="18"/>
      <c r="F14" s="18"/>
      <c r="G14" s="18"/>
      <c r="H14" s="18"/>
      <c r="I14" s="18"/>
      <c r="J14" s="18"/>
      <c r="K14" s="18"/>
      <c r="L14" s="18"/>
      <c r="M14" s="18"/>
      <c r="N14" s="18"/>
    </row>
    <row r="15" spans="1:14" ht="15" customHeight="1">
      <c r="A15" s="15" t="s">
        <v>15</v>
      </c>
      <c r="B15" s="16">
        <v>7.912142</v>
      </c>
      <c r="C15" s="16">
        <v>7.419099</v>
      </c>
      <c r="D15" s="16">
        <v>7.096822</v>
      </c>
      <c r="E15" s="16">
        <v>7.198317</v>
      </c>
      <c r="F15" s="16">
        <v>7.343893</v>
      </c>
      <c r="G15" s="16">
        <v>10.080084</v>
      </c>
      <c r="H15" s="16">
        <v>10.73993</v>
      </c>
      <c r="I15" s="16">
        <v>11.208003</v>
      </c>
      <c r="J15" s="16">
        <v>13.270318</v>
      </c>
      <c r="K15" s="16">
        <v>16.270456</v>
      </c>
      <c r="L15" s="16">
        <v>17.197765</v>
      </c>
      <c r="M15" s="16">
        <v>16.347057</v>
      </c>
      <c r="N15" s="16">
        <v>15.4</v>
      </c>
    </row>
    <row r="16" spans="1:14" ht="15" customHeight="1">
      <c r="A16" s="15" t="s">
        <v>16</v>
      </c>
      <c r="B16" s="16">
        <v>7.184903</v>
      </c>
      <c r="C16" s="16">
        <v>7.355258</v>
      </c>
      <c r="D16" s="16">
        <v>6.562302</v>
      </c>
      <c r="E16" s="16">
        <v>6.400607</v>
      </c>
      <c r="F16" s="16">
        <v>6.634995</v>
      </c>
      <c r="G16" s="16">
        <v>7.991105</v>
      </c>
      <c r="H16" s="16">
        <v>10.079415</v>
      </c>
      <c r="I16" s="16">
        <v>10.182278</v>
      </c>
      <c r="J16" s="16">
        <v>12.080554</v>
      </c>
      <c r="K16" s="16">
        <v>14.367855</v>
      </c>
      <c r="L16" s="16">
        <v>14.604561</v>
      </c>
      <c r="M16" s="16">
        <v>16.378631</v>
      </c>
      <c r="N16" s="16">
        <v>15.1</v>
      </c>
    </row>
    <row r="17" spans="1:14" ht="15" customHeight="1">
      <c r="A17" s="15" t="s">
        <v>17</v>
      </c>
      <c r="B17" s="16">
        <v>13.482226</v>
      </c>
      <c r="C17" s="16">
        <v>14.16635</v>
      </c>
      <c r="D17" s="16">
        <v>13.138472</v>
      </c>
      <c r="E17" s="16">
        <v>12.639987</v>
      </c>
      <c r="F17" s="16">
        <v>12.233451</v>
      </c>
      <c r="G17" s="16">
        <v>14.533408</v>
      </c>
      <c r="H17" s="16">
        <v>16.260595</v>
      </c>
      <c r="I17" s="16">
        <v>17.220582</v>
      </c>
      <c r="J17" s="16">
        <v>19.624351</v>
      </c>
      <c r="K17" s="16">
        <v>21.845796</v>
      </c>
      <c r="L17" s="16">
        <v>23.165442</v>
      </c>
      <c r="M17" s="16">
        <v>23.212079</v>
      </c>
      <c r="N17" s="16">
        <v>22.2</v>
      </c>
    </row>
    <row r="18" spans="1:14" ht="15" customHeight="1">
      <c r="A18" s="15" t="s">
        <v>18</v>
      </c>
      <c r="B18" s="16">
        <v>33.245567</v>
      </c>
      <c r="C18" s="16">
        <v>33.879033</v>
      </c>
      <c r="D18" s="16">
        <v>31.973046</v>
      </c>
      <c r="E18" s="16">
        <v>32.28243</v>
      </c>
      <c r="F18" s="16">
        <v>33.96054</v>
      </c>
      <c r="G18" s="16">
        <v>36.38656</v>
      </c>
      <c r="H18" s="16">
        <v>39.060485</v>
      </c>
      <c r="I18" s="16">
        <v>38.838142</v>
      </c>
      <c r="J18" s="16">
        <v>40.662257</v>
      </c>
      <c r="K18" s="16">
        <v>46.429132</v>
      </c>
      <c r="L18" s="16">
        <v>48.210338</v>
      </c>
      <c r="M18" s="16">
        <v>47.317331</v>
      </c>
      <c r="N18" s="16">
        <v>47</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17.286945</v>
      </c>
      <c r="C20" s="20">
        <v>17.552475</v>
      </c>
      <c r="D20" s="20">
        <v>16.452043</v>
      </c>
      <c r="E20" s="20">
        <v>16.602737</v>
      </c>
      <c r="F20" s="20">
        <v>17.306309</v>
      </c>
      <c r="G20" s="20">
        <v>19.545069</v>
      </c>
      <c r="H20" s="20">
        <v>21.442632</v>
      </c>
      <c r="I20" s="20">
        <v>21.806445</v>
      </c>
      <c r="J20" s="20">
        <v>23.929541</v>
      </c>
      <c r="K20" s="20">
        <v>27.695268</v>
      </c>
      <c r="L20" s="20">
        <v>29.028284</v>
      </c>
      <c r="M20" s="20">
        <v>28.920201</v>
      </c>
      <c r="N20" s="20">
        <v>28.2</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1" sqref="N21"/>
    </sheetView>
  </sheetViews>
  <sheetFormatPr defaultColWidth="9.140625" defaultRowHeight="15"/>
  <cols>
    <col min="1" max="1" width="17.140625" style="9" customWidth="1"/>
    <col min="2" max="13" width="7.8515625" style="9" customWidth="1"/>
    <col min="14" max="16384" width="9.140625" style="9" customWidth="1"/>
  </cols>
  <sheetData>
    <row r="1" spans="1:2" ht="15" customHeight="1">
      <c r="A1" s="10" t="s">
        <v>86</v>
      </c>
      <c r="B1" s="10" t="s">
        <v>87</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3.203187</v>
      </c>
      <c r="C4" s="14">
        <v>4.272198</v>
      </c>
      <c r="D4" s="14">
        <v>3.057638</v>
      </c>
      <c r="E4" s="14">
        <v>1.979398</v>
      </c>
      <c r="F4" s="14">
        <v>2.920223</v>
      </c>
      <c r="G4" s="14">
        <v>4.534447</v>
      </c>
      <c r="H4" s="14">
        <v>5.15726</v>
      </c>
      <c r="I4" s="14">
        <v>6.164733</v>
      </c>
      <c r="J4" s="14">
        <v>7.926211</v>
      </c>
      <c r="K4" s="14">
        <v>9.853608</v>
      </c>
      <c r="L4" s="14">
        <v>12.075887</v>
      </c>
      <c r="M4" s="14">
        <v>10.68178</v>
      </c>
      <c r="N4" s="14">
        <v>9.469767</v>
      </c>
    </row>
    <row r="5" spans="1:14" ht="15" customHeight="1">
      <c r="A5" s="13" t="s">
        <v>6</v>
      </c>
      <c r="B5" s="14">
        <v>3.992459</v>
      </c>
      <c r="C5" s="14">
        <v>4.187621</v>
      </c>
      <c r="D5" s="14">
        <v>4.037395</v>
      </c>
      <c r="E5" s="14">
        <v>2.763293</v>
      </c>
      <c r="F5" s="14">
        <v>3.64246</v>
      </c>
      <c r="G5" s="14">
        <v>5.378286</v>
      </c>
      <c r="H5" s="14">
        <v>5.309648</v>
      </c>
      <c r="I5" s="14">
        <v>5.901333</v>
      </c>
      <c r="J5" s="14">
        <v>8.865303</v>
      </c>
      <c r="K5" s="14">
        <v>9.744203</v>
      </c>
      <c r="L5" s="14">
        <v>8.52442</v>
      </c>
      <c r="M5" s="14">
        <v>10.24493</v>
      </c>
      <c r="N5" s="14">
        <v>8.335901</v>
      </c>
    </row>
    <row r="6" spans="1:14" ht="15" customHeight="1">
      <c r="A6" s="13" t="s">
        <v>7</v>
      </c>
      <c r="B6" s="14">
        <v>1.628789</v>
      </c>
      <c r="C6" s="14">
        <v>2.339846</v>
      </c>
      <c r="D6" s="14">
        <v>3.435644</v>
      </c>
      <c r="E6" s="14">
        <v>2.914034</v>
      </c>
      <c r="F6" s="14">
        <v>1.865185</v>
      </c>
      <c r="G6" s="14">
        <v>6.071253</v>
      </c>
      <c r="H6" s="14">
        <v>7.66812</v>
      </c>
      <c r="I6" s="14">
        <v>7.119461</v>
      </c>
      <c r="J6" s="14">
        <v>7.552333</v>
      </c>
      <c r="K6" s="14">
        <v>9.08701</v>
      </c>
      <c r="L6" s="14">
        <v>10.789156</v>
      </c>
      <c r="M6" s="14">
        <v>10.838394</v>
      </c>
      <c r="N6" s="14">
        <v>8.634129</v>
      </c>
    </row>
    <row r="7" spans="1:14" ht="15" customHeight="1">
      <c r="A7" s="13" t="s">
        <v>8</v>
      </c>
      <c r="B7" s="14">
        <v>4.618016</v>
      </c>
      <c r="C7" s="14">
        <v>3.675154</v>
      </c>
      <c r="D7" s="14">
        <v>4.199448</v>
      </c>
      <c r="E7" s="14">
        <v>3.594062</v>
      </c>
      <c r="F7" s="14">
        <v>4.146919</v>
      </c>
      <c r="G7" s="14">
        <v>7.800599</v>
      </c>
      <c r="H7" s="14">
        <v>8.32793</v>
      </c>
      <c r="I7" s="14">
        <v>7.194321</v>
      </c>
      <c r="J7" s="14">
        <v>8.86282</v>
      </c>
      <c r="K7" s="14">
        <v>9.436276</v>
      </c>
      <c r="L7" s="14">
        <v>10.974086</v>
      </c>
      <c r="M7" s="14">
        <v>10.307636</v>
      </c>
      <c r="N7" s="14">
        <v>8.317872</v>
      </c>
    </row>
    <row r="8" spans="1:14" ht="15" customHeight="1">
      <c r="A8" s="13" t="s">
        <v>9</v>
      </c>
      <c r="B8" s="14">
        <v>3.607581</v>
      </c>
      <c r="C8" s="14">
        <v>3.429189</v>
      </c>
      <c r="D8" s="14">
        <v>3.895644</v>
      </c>
      <c r="E8" s="14">
        <v>3.233908</v>
      </c>
      <c r="F8" s="14">
        <v>3.041237</v>
      </c>
      <c r="G8" s="14">
        <v>5.010827</v>
      </c>
      <c r="H8" s="14">
        <v>5.385048</v>
      </c>
      <c r="I8" s="14">
        <v>6.815252</v>
      </c>
      <c r="J8" s="14">
        <v>8.774222</v>
      </c>
      <c r="K8" s="14">
        <v>10.408168</v>
      </c>
      <c r="L8" s="14">
        <v>8.761141</v>
      </c>
      <c r="M8" s="14">
        <v>9.625668</v>
      </c>
      <c r="N8" s="14">
        <v>8.371285</v>
      </c>
    </row>
    <row r="9" spans="1:14" ht="15" customHeight="1">
      <c r="A9" s="13" t="s">
        <v>10</v>
      </c>
      <c r="B9" s="14">
        <v>4.244038</v>
      </c>
      <c r="C9" s="14">
        <v>5.872083</v>
      </c>
      <c r="D9" s="14">
        <v>5.564327</v>
      </c>
      <c r="E9" s="14">
        <v>2.572826</v>
      </c>
      <c r="F9" s="14">
        <v>4.392837</v>
      </c>
      <c r="G9" s="14">
        <v>8.762798</v>
      </c>
      <c r="H9" s="14">
        <v>6.16988</v>
      </c>
      <c r="I9" s="14">
        <v>6.417344</v>
      </c>
      <c r="J9" s="14">
        <v>11.785691</v>
      </c>
      <c r="K9" s="14">
        <v>14.252069</v>
      </c>
      <c r="L9" s="14">
        <v>15.792734</v>
      </c>
      <c r="M9" s="14">
        <v>14.181592</v>
      </c>
      <c r="N9" s="14">
        <v>12.05687</v>
      </c>
    </row>
    <row r="10" spans="1:14" ht="15" customHeight="1">
      <c r="A10" s="13" t="s">
        <v>11</v>
      </c>
      <c r="B10" s="14">
        <v>5.222415</v>
      </c>
      <c r="C10" s="14">
        <v>4.227987</v>
      </c>
      <c r="D10" s="14">
        <v>4.347408</v>
      </c>
      <c r="E10" s="14">
        <v>4.253241</v>
      </c>
      <c r="F10" s="14">
        <v>3.830092</v>
      </c>
      <c r="G10" s="14">
        <v>5.152455</v>
      </c>
      <c r="H10" s="14">
        <v>6.622435</v>
      </c>
      <c r="I10" s="14">
        <v>5.648353</v>
      </c>
      <c r="J10" s="14">
        <v>7.245331</v>
      </c>
      <c r="K10" s="14">
        <v>10.679689</v>
      </c>
      <c r="L10" s="14">
        <v>10.866501</v>
      </c>
      <c r="M10" s="14">
        <v>9.329819</v>
      </c>
      <c r="N10" s="14">
        <v>9.645499</v>
      </c>
    </row>
    <row r="11" spans="1:14" ht="15" customHeight="1">
      <c r="A11" s="13" t="s">
        <v>12</v>
      </c>
      <c r="B11" s="14">
        <v>4.895349</v>
      </c>
      <c r="C11" s="14">
        <v>4.173791</v>
      </c>
      <c r="D11" s="14">
        <v>5.82717</v>
      </c>
      <c r="E11" s="14">
        <v>3.291885</v>
      </c>
      <c r="F11" s="14">
        <v>5.134243</v>
      </c>
      <c r="G11" s="14">
        <v>7.783596</v>
      </c>
      <c r="H11" s="14">
        <v>6.165089</v>
      </c>
      <c r="I11" s="14">
        <v>8.49326</v>
      </c>
      <c r="J11" s="14">
        <v>9.14865</v>
      </c>
      <c r="K11" s="14">
        <v>10.376456</v>
      </c>
      <c r="L11" s="14">
        <v>10.625517</v>
      </c>
      <c r="M11" s="14">
        <v>10.509022</v>
      </c>
      <c r="N11" s="14">
        <v>11.731945</v>
      </c>
    </row>
    <row r="12" spans="1:14" ht="15" customHeight="1">
      <c r="A12" s="13" t="s">
        <v>13</v>
      </c>
      <c r="B12" s="14">
        <v>6.001772</v>
      </c>
      <c r="C12" s="14">
        <v>5.595497</v>
      </c>
      <c r="D12" s="14">
        <v>5.338857</v>
      </c>
      <c r="E12" s="14">
        <v>8.258122</v>
      </c>
      <c r="F12" s="14">
        <v>7.744822</v>
      </c>
      <c r="G12" s="14">
        <v>8.662912</v>
      </c>
      <c r="H12" s="14">
        <v>7.801849</v>
      </c>
      <c r="I12" s="14">
        <v>7.499225</v>
      </c>
      <c r="J12" s="14">
        <v>9.543247</v>
      </c>
      <c r="K12" s="14">
        <v>11.972904</v>
      </c>
      <c r="L12" s="14">
        <v>13.253343</v>
      </c>
      <c r="M12" s="14">
        <v>13.155432</v>
      </c>
      <c r="N12" s="14">
        <v>14.640761</v>
      </c>
    </row>
    <row r="13" spans="1:14" ht="15" customHeight="1">
      <c r="A13" s="15" t="s">
        <v>14</v>
      </c>
      <c r="B13" s="16">
        <v>4.023459</v>
      </c>
      <c r="C13" s="16">
        <v>3.956535</v>
      </c>
      <c r="D13" s="16">
        <v>4.299963</v>
      </c>
      <c r="E13" s="16">
        <v>3.509157</v>
      </c>
      <c r="F13" s="16">
        <v>3.829062</v>
      </c>
      <c r="G13" s="16">
        <v>6.434793</v>
      </c>
      <c r="H13" s="16">
        <v>6.53516</v>
      </c>
      <c r="I13" s="16">
        <v>6.847224</v>
      </c>
      <c r="J13" s="16">
        <v>8.789467</v>
      </c>
      <c r="K13" s="16">
        <v>10.411357</v>
      </c>
      <c r="L13" s="16">
        <v>10.781087</v>
      </c>
      <c r="M13" s="16">
        <v>10.689914</v>
      </c>
      <c r="N13" s="16">
        <v>9.6</v>
      </c>
    </row>
    <row r="14" spans="1:14" ht="15" customHeight="1">
      <c r="A14" s="17"/>
      <c r="B14" s="18"/>
      <c r="C14" s="18"/>
      <c r="D14" s="18"/>
      <c r="E14" s="18"/>
      <c r="F14" s="18"/>
      <c r="G14" s="18"/>
      <c r="H14" s="18"/>
      <c r="I14" s="18"/>
      <c r="J14" s="18"/>
      <c r="K14" s="18"/>
      <c r="L14" s="18"/>
      <c r="M14" s="18"/>
      <c r="N14" s="18"/>
    </row>
    <row r="15" spans="1:14" ht="15" customHeight="1">
      <c r="A15" s="15" t="s">
        <v>15</v>
      </c>
      <c r="B15" s="16">
        <v>5.303533</v>
      </c>
      <c r="C15" s="16">
        <v>4.918752</v>
      </c>
      <c r="D15" s="16">
        <v>4.874374</v>
      </c>
      <c r="E15" s="16">
        <v>5.010965</v>
      </c>
      <c r="F15" s="16">
        <v>5.537718</v>
      </c>
      <c r="G15" s="16">
        <v>7.202817</v>
      </c>
      <c r="H15" s="16">
        <v>8.027515</v>
      </c>
      <c r="I15" s="16">
        <v>8.405827</v>
      </c>
      <c r="J15" s="16">
        <v>10.227106</v>
      </c>
      <c r="K15" s="16">
        <v>11.81765</v>
      </c>
      <c r="L15" s="16">
        <v>12.668565</v>
      </c>
      <c r="M15" s="16">
        <v>11.955107</v>
      </c>
      <c r="N15" s="16">
        <v>10.9</v>
      </c>
    </row>
    <row r="16" spans="1:14" ht="15" customHeight="1">
      <c r="A16" s="15" t="s">
        <v>16</v>
      </c>
      <c r="B16" s="16">
        <v>4.083581</v>
      </c>
      <c r="C16" s="16">
        <v>4.221265</v>
      </c>
      <c r="D16" s="16">
        <v>3.900935</v>
      </c>
      <c r="E16" s="16">
        <v>3.751508</v>
      </c>
      <c r="F16" s="16">
        <v>3.952043</v>
      </c>
      <c r="G16" s="16">
        <v>5.882497</v>
      </c>
      <c r="H16" s="16">
        <v>6.369109</v>
      </c>
      <c r="I16" s="16">
        <v>6.618233</v>
      </c>
      <c r="J16" s="16">
        <v>8.099167</v>
      </c>
      <c r="K16" s="16">
        <v>9.413228</v>
      </c>
      <c r="L16" s="16">
        <v>9.68385</v>
      </c>
      <c r="M16" s="16">
        <v>9.816841</v>
      </c>
      <c r="N16" s="16">
        <v>9.1</v>
      </c>
    </row>
    <row r="17" spans="1:14" ht="15" customHeight="1">
      <c r="A17" s="15" t="s">
        <v>17</v>
      </c>
      <c r="B17" s="16">
        <v>8.174581</v>
      </c>
      <c r="C17" s="16">
        <v>8.372821</v>
      </c>
      <c r="D17" s="16">
        <v>7.426084</v>
      </c>
      <c r="E17" s="16">
        <v>7.450555</v>
      </c>
      <c r="F17" s="16">
        <v>7.725823</v>
      </c>
      <c r="G17" s="16">
        <v>8.891281</v>
      </c>
      <c r="H17" s="16">
        <v>9.892364</v>
      </c>
      <c r="I17" s="16">
        <v>10.959157</v>
      </c>
      <c r="J17" s="16">
        <v>12.596663</v>
      </c>
      <c r="K17" s="16">
        <v>14.290753</v>
      </c>
      <c r="L17" s="16">
        <v>15.544181</v>
      </c>
      <c r="M17" s="16">
        <v>15.342189</v>
      </c>
      <c r="N17" s="16">
        <v>14.6</v>
      </c>
    </row>
    <row r="18" spans="1:14" ht="15" customHeight="1">
      <c r="A18" s="15" t="s">
        <v>18</v>
      </c>
      <c r="B18" s="16">
        <v>19.216216</v>
      </c>
      <c r="C18" s="16">
        <v>19.613525</v>
      </c>
      <c r="D18" s="16">
        <v>18.590944</v>
      </c>
      <c r="E18" s="16">
        <v>19.352559</v>
      </c>
      <c r="F18" s="16">
        <v>21.107071</v>
      </c>
      <c r="G18" s="16">
        <v>22.654063</v>
      </c>
      <c r="H18" s="16">
        <v>24.647174</v>
      </c>
      <c r="I18" s="16">
        <v>25.246542</v>
      </c>
      <c r="J18" s="16">
        <v>27.530737</v>
      </c>
      <c r="K18" s="16">
        <v>30.624407</v>
      </c>
      <c r="L18" s="16">
        <v>32.1053</v>
      </c>
      <c r="M18" s="16">
        <v>31.60474</v>
      </c>
      <c r="N18" s="16">
        <v>31</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10.468994</v>
      </c>
      <c r="C20" s="20">
        <v>10.564452</v>
      </c>
      <c r="D20" s="20">
        <v>9.906933</v>
      </c>
      <c r="E20" s="20">
        <v>10.192715</v>
      </c>
      <c r="F20" s="20">
        <v>11.023342</v>
      </c>
      <c r="G20" s="20">
        <v>12.554784</v>
      </c>
      <c r="H20" s="20">
        <v>13.773399</v>
      </c>
      <c r="I20" s="20">
        <v>14.342359</v>
      </c>
      <c r="J20" s="20">
        <v>16.2316</v>
      </c>
      <c r="K20" s="20">
        <v>18.271768</v>
      </c>
      <c r="L20" s="20">
        <v>19.316944</v>
      </c>
      <c r="M20" s="20">
        <v>18.963408</v>
      </c>
      <c r="N20" s="20">
        <v>18.2</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N21" sqref="N21"/>
    </sheetView>
  </sheetViews>
  <sheetFormatPr defaultColWidth="9.140625" defaultRowHeight="15"/>
  <cols>
    <col min="1" max="1" width="16.8515625" style="9" customWidth="1"/>
    <col min="2" max="13" width="7.8515625" style="9" customWidth="1"/>
    <col min="14" max="16384" width="9.140625" style="9" customWidth="1"/>
  </cols>
  <sheetData>
    <row r="1" spans="1:2" ht="15" customHeight="1">
      <c r="A1" s="10" t="s">
        <v>88</v>
      </c>
      <c r="B1" s="10" t="s">
        <v>89</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10.590676</v>
      </c>
      <c r="C4" s="14">
        <v>10.036533</v>
      </c>
      <c r="D4" s="14">
        <v>8.632683</v>
      </c>
      <c r="E4" s="14">
        <v>7.732902</v>
      </c>
      <c r="F4" s="14">
        <v>7.709791</v>
      </c>
      <c r="G4" s="14">
        <v>6.053234</v>
      </c>
      <c r="H4" s="14">
        <v>8.555693</v>
      </c>
      <c r="I4" s="14">
        <v>11.654326</v>
      </c>
      <c r="J4" s="14">
        <v>16.192288</v>
      </c>
      <c r="K4" s="14">
        <v>17.748553</v>
      </c>
      <c r="L4" s="14">
        <v>17.643949</v>
      </c>
      <c r="M4" s="14">
        <v>17.240531</v>
      </c>
      <c r="N4" s="14">
        <v>15.325499</v>
      </c>
    </row>
    <row r="5" spans="1:14" ht="15" customHeight="1">
      <c r="A5" s="13" t="s">
        <v>6</v>
      </c>
      <c r="B5" s="14">
        <v>9.787752</v>
      </c>
      <c r="C5" s="14">
        <v>10.747276</v>
      </c>
      <c r="D5" s="14">
        <v>7.733637</v>
      </c>
      <c r="E5" s="14">
        <v>6.61899</v>
      </c>
      <c r="F5" s="14">
        <v>6.261641</v>
      </c>
      <c r="G5" s="14">
        <v>8.031242</v>
      </c>
      <c r="H5" s="14">
        <v>8.47951</v>
      </c>
      <c r="I5" s="14">
        <v>9.180269</v>
      </c>
      <c r="J5" s="14">
        <v>10.968989</v>
      </c>
      <c r="K5" s="14">
        <v>11.266396</v>
      </c>
      <c r="L5" s="14">
        <v>14.02723</v>
      </c>
      <c r="M5" s="14">
        <v>15.710144</v>
      </c>
      <c r="N5" s="14">
        <v>14.454672</v>
      </c>
    </row>
    <row r="6" spans="1:14" ht="15" customHeight="1">
      <c r="A6" s="13" t="s">
        <v>7</v>
      </c>
      <c r="B6" s="14">
        <v>8.777631</v>
      </c>
      <c r="C6" s="14">
        <v>8.476023</v>
      </c>
      <c r="D6" s="14">
        <v>7.436017</v>
      </c>
      <c r="E6" s="14">
        <v>6.076054</v>
      </c>
      <c r="F6" s="14">
        <v>8.311516</v>
      </c>
      <c r="G6" s="14">
        <v>9.568537</v>
      </c>
      <c r="H6" s="14">
        <v>13.109041</v>
      </c>
      <c r="I6" s="14">
        <v>10.816841</v>
      </c>
      <c r="J6" s="14">
        <v>12.806455</v>
      </c>
      <c r="K6" s="14">
        <v>13.821555</v>
      </c>
      <c r="L6" s="14">
        <v>14.614313</v>
      </c>
      <c r="M6" s="14">
        <v>12.559728</v>
      </c>
      <c r="N6" s="14">
        <v>12.955352</v>
      </c>
    </row>
    <row r="7" spans="1:14" ht="15" customHeight="1">
      <c r="A7" s="13" t="s">
        <v>8</v>
      </c>
      <c r="B7" s="14">
        <v>9.644954</v>
      </c>
      <c r="C7" s="14">
        <v>10.279704</v>
      </c>
      <c r="D7" s="14">
        <v>7.399727</v>
      </c>
      <c r="E7" s="14">
        <v>9.488709</v>
      </c>
      <c r="F7" s="14">
        <v>9.735159</v>
      </c>
      <c r="G7" s="14">
        <v>9.528663</v>
      </c>
      <c r="H7" s="14">
        <v>12.649859</v>
      </c>
      <c r="I7" s="14">
        <v>10.498954</v>
      </c>
      <c r="J7" s="14">
        <v>9.580048</v>
      </c>
      <c r="K7" s="14">
        <v>15.459725</v>
      </c>
      <c r="L7" s="14">
        <v>15.990895</v>
      </c>
      <c r="M7" s="14">
        <v>15.144149</v>
      </c>
      <c r="N7" s="14">
        <v>13.025118</v>
      </c>
    </row>
    <row r="8" spans="1:14" ht="15" customHeight="1">
      <c r="A8" s="13" t="s">
        <v>9</v>
      </c>
      <c r="B8" s="14">
        <v>6.215048</v>
      </c>
      <c r="C8" s="14">
        <v>6.363317</v>
      </c>
      <c r="D8" s="14">
        <v>6.242559</v>
      </c>
      <c r="E8" s="14">
        <v>6.506649</v>
      </c>
      <c r="F8" s="14">
        <v>6.169261</v>
      </c>
      <c r="G8" s="14">
        <v>6.545149</v>
      </c>
      <c r="H8" s="14">
        <v>8.987892</v>
      </c>
      <c r="I8" s="14">
        <v>8.70229</v>
      </c>
      <c r="J8" s="14">
        <v>11.417398</v>
      </c>
      <c r="K8" s="14">
        <v>14.910338</v>
      </c>
      <c r="L8" s="14">
        <v>14.72592</v>
      </c>
      <c r="M8" s="14">
        <v>14.403949</v>
      </c>
      <c r="N8" s="14">
        <v>12.138475</v>
      </c>
    </row>
    <row r="9" spans="1:14" ht="15" customHeight="1">
      <c r="A9" s="13" t="s">
        <v>10</v>
      </c>
      <c r="B9" s="14">
        <v>8.686827</v>
      </c>
      <c r="C9" s="14">
        <v>11.624185</v>
      </c>
      <c r="D9" s="14">
        <v>11.964978</v>
      </c>
      <c r="E9" s="14">
        <v>7.418648</v>
      </c>
      <c r="F9" s="14">
        <v>10.635149</v>
      </c>
      <c r="G9" s="14">
        <v>11.832429</v>
      </c>
      <c r="H9" s="14">
        <v>13.586084</v>
      </c>
      <c r="I9" s="14">
        <v>14.612062</v>
      </c>
      <c r="J9" s="14">
        <v>16.210552</v>
      </c>
      <c r="K9" s="14">
        <v>21.748785</v>
      </c>
      <c r="L9" s="14">
        <v>19.477151</v>
      </c>
      <c r="M9" s="14">
        <v>16.854217</v>
      </c>
      <c r="N9" s="14">
        <v>16.262293</v>
      </c>
    </row>
    <row r="10" spans="1:14" ht="15" customHeight="1">
      <c r="A10" s="13" t="s">
        <v>11</v>
      </c>
      <c r="B10" s="14">
        <v>9.045172</v>
      </c>
      <c r="C10" s="14">
        <v>7.782979</v>
      </c>
      <c r="D10" s="14">
        <v>7.40642</v>
      </c>
      <c r="E10" s="14">
        <v>8.096757</v>
      </c>
      <c r="F10" s="14">
        <v>8.015979</v>
      </c>
      <c r="G10" s="14">
        <v>10.091326</v>
      </c>
      <c r="H10" s="14">
        <v>8.99559</v>
      </c>
      <c r="I10" s="14">
        <v>9.09029</v>
      </c>
      <c r="J10" s="14">
        <v>11.572769</v>
      </c>
      <c r="K10" s="14">
        <v>15.154535</v>
      </c>
      <c r="L10" s="14">
        <v>16.211778</v>
      </c>
      <c r="M10" s="14">
        <v>17.710549</v>
      </c>
      <c r="N10" s="14">
        <v>15.573761</v>
      </c>
    </row>
    <row r="11" spans="1:14" ht="15" customHeight="1">
      <c r="A11" s="13" t="s">
        <v>12</v>
      </c>
      <c r="B11" s="14">
        <v>10.666463</v>
      </c>
      <c r="C11" s="14">
        <v>10.221637</v>
      </c>
      <c r="D11" s="14">
        <v>12.82179</v>
      </c>
      <c r="E11" s="14">
        <v>13.164251</v>
      </c>
      <c r="F11" s="14">
        <v>12.95488</v>
      </c>
      <c r="G11" s="14">
        <v>9.886073</v>
      </c>
      <c r="H11" s="14">
        <v>10.556338</v>
      </c>
      <c r="I11" s="14">
        <v>11.799783</v>
      </c>
      <c r="J11" s="14">
        <v>12.661287</v>
      </c>
      <c r="K11" s="14">
        <v>16.698874</v>
      </c>
      <c r="L11" s="14">
        <v>18.074135</v>
      </c>
      <c r="M11" s="14">
        <v>16.565667</v>
      </c>
      <c r="N11" s="14">
        <v>16.459191</v>
      </c>
    </row>
    <row r="12" spans="1:14" ht="15" customHeight="1">
      <c r="A12" s="13" t="s">
        <v>13</v>
      </c>
      <c r="B12" s="14">
        <v>14.951026</v>
      </c>
      <c r="C12" s="14">
        <v>11.713154</v>
      </c>
      <c r="D12" s="14">
        <v>14.200381</v>
      </c>
      <c r="E12" s="14">
        <v>10.800718</v>
      </c>
      <c r="F12" s="14">
        <v>12.812374</v>
      </c>
      <c r="G12" s="14">
        <v>15.613558</v>
      </c>
      <c r="H12" s="14">
        <v>16.814928</v>
      </c>
      <c r="I12" s="14">
        <v>19.703977</v>
      </c>
      <c r="J12" s="14">
        <v>20.149304</v>
      </c>
      <c r="K12" s="14">
        <v>25.128094</v>
      </c>
      <c r="L12" s="14">
        <v>20.704822</v>
      </c>
      <c r="M12" s="14">
        <v>21.009235</v>
      </c>
      <c r="N12" s="14">
        <v>19.837775</v>
      </c>
    </row>
    <row r="13" spans="1:14" ht="15" customHeight="1">
      <c r="A13" s="15" t="s">
        <v>14</v>
      </c>
      <c r="B13" s="16">
        <v>9.130825</v>
      </c>
      <c r="C13" s="16">
        <v>9.190049</v>
      </c>
      <c r="D13" s="16">
        <v>8.554895</v>
      </c>
      <c r="E13" s="16">
        <v>8.127692</v>
      </c>
      <c r="F13" s="16">
        <v>8.706689</v>
      </c>
      <c r="G13" s="16">
        <v>9.21773</v>
      </c>
      <c r="H13" s="16">
        <v>11.075974</v>
      </c>
      <c r="I13" s="16">
        <v>11.070815</v>
      </c>
      <c r="J13" s="16">
        <v>12.697465</v>
      </c>
      <c r="K13" s="16">
        <v>16.155938</v>
      </c>
      <c r="L13" s="16">
        <v>16.272023</v>
      </c>
      <c r="M13" s="16">
        <v>15.792002</v>
      </c>
      <c r="N13" s="16">
        <v>14.4</v>
      </c>
    </row>
    <row r="14" spans="1:14" ht="15" customHeight="1">
      <c r="A14" s="17"/>
      <c r="B14" s="18"/>
      <c r="C14" s="18"/>
      <c r="D14" s="18"/>
      <c r="E14" s="18"/>
      <c r="F14" s="18"/>
      <c r="G14" s="18"/>
      <c r="H14" s="18"/>
      <c r="I14" s="18"/>
      <c r="J14" s="18"/>
      <c r="K14" s="18"/>
      <c r="L14" s="18"/>
      <c r="M14" s="18"/>
      <c r="N14" s="18"/>
    </row>
    <row r="15" spans="1:14" ht="15" customHeight="1">
      <c r="A15" s="15" t="s">
        <v>15</v>
      </c>
      <c r="B15" s="16">
        <v>11.650959</v>
      </c>
      <c r="C15" s="16">
        <v>10.98056</v>
      </c>
      <c r="D15" s="16">
        <v>10.095549</v>
      </c>
      <c r="E15" s="16">
        <v>10.617208</v>
      </c>
      <c r="F15" s="16">
        <v>10.862</v>
      </c>
      <c r="G15" s="16">
        <v>12.113309</v>
      </c>
      <c r="H15" s="16">
        <v>12.804104</v>
      </c>
      <c r="I15" s="16">
        <v>13.081478</v>
      </c>
      <c r="J15" s="16">
        <v>15.467257</v>
      </c>
      <c r="K15" s="16">
        <v>16.116585</v>
      </c>
      <c r="L15" s="16">
        <v>16.802178</v>
      </c>
      <c r="M15" s="16">
        <v>16.71649</v>
      </c>
      <c r="N15" s="16">
        <v>16.2</v>
      </c>
    </row>
    <row r="16" spans="1:14" ht="15" customHeight="1">
      <c r="A16" s="15" t="s">
        <v>16</v>
      </c>
      <c r="B16" s="16">
        <v>10.907818</v>
      </c>
      <c r="C16" s="16">
        <v>10.236998</v>
      </c>
      <c r="D16" s="16">
        <v>10.192054</v>
      </c>
      <c r="E16" s="16">
        <v>9.662232</v>
      </c>
      <c r="F16" s="16">
        <v>9.883437</v>
      </c>
      <c r="G16" s="16">
        <v>10.552072</v>
      </c>
      <c r="H16" s="16">
        <v>11.759955</v>
      </c>
      <c r="I16" s="16">
        <v>11.268434</v>
      </c>
      <c r="J16" s="16">
        <v>13.290899</v>
      </c>
      <c r="K16" s="16">
        <v>15.687879</v>
      </c>
      <c r="L16" s="16">
        <v>16.009201</v>
      </c>
      <c r="M16" s="16">
        <v>15.712792</v>
      </c>
      <c r="N16" s="16">
        <v>14.4</v>
      </c>
    </row>
    <row r="17" spans="1:14" ht="15" customHeight="1">
      <c r="A17" s="15" t="s">
        <v>17</v>
      </c>
      <c r="B17" s="16">
        <v>17.666012</v>
      </c>
      <c r="C17" s="16">
        <v>16.639534</v>
      </c>
      <c r="D17" s="16">
        <v>16.768365</v>
      </c>
      <c r="E17" s="16">
        <v>16.292948</v>
      </c>
      <c r="F17" s="16">
        <v>16.781457</v>
      </c>
      <c r="G17" s="16">
        <v>17.178327</v>
      </c>
      <c r="H17" s="16">
        <v>17.602461</v>
      </c>
      <c r="I17" s="16">
        <v>17.357588</v>
      </c>
      <c r="J17" s="16">
        <v>20.099164</v>
      </c>
      <c r="K17" s="16">
        <v>21.005207</v>
      </c>
      <c r="L17" s="16">
        <v>21.821483</v>
      </c>
      <c r="M17" s="16">
        <v>21.19318</v>
      </c>
      <c r="N17" s="16">
        <v>20.4</v>
      </c>
    </row>
    <row r="18" spans="1:14" ht="15" customHeight="1">
      <c r="A18" s="15" t="s">
        <v>18</v>
      </c>
      <c r="B18" s="16">
        <v>41.024462</v>
      </c>
      <c r="C18" s="16">
        <v>41.133566</v>
      </c>
      <c r="D18" s="16">
        <v>38.946366</v>
      </c>
      <c r="E18" s="16">
        <v>40.534064</v>
      </c>
      <c r="F18" s="16">
        <v>41.453789</v>
      </c>
      <c r="G18" s="16">
        <v>40.578804</v>
      </c>
      <c r="H18" s="16">
        <v>41.412749</v>
      </c>
      <c r="I18" s="16">
        <v>41.62449</v>
      </c>
      <c r="J18" s="16">
        <v>43.225575</v>
      </c>
      <c r="K18" s="16">
        <v>44.777406</v>
      </c>
      <c r="L18" s="16">
        <v>47.293724</v>
      </c>
      <c r="M18" s="16">
        <v>46.414377</v>
      </c>
      <c r="N18" s="16">
        <v>45.3</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22.231033</v>
      </c>
      <c r="C20" s="20">
        <v>21.600575</v>
      </c>
      <c r="D20" s="20">
        <v>20.568666</v>
      </c>
      <c r="E20" s="20">
        <v>21.109555</v>
      </c>
      <c r="F20" s="20">
        <v>21.622871</v>
      </c>
      <c r="G20" s="20">
        <v>21.695412</v>
      </c>
      <c r="H20" s="20">
        <v>22.49665</v>
      </c>
      <c r="I20" s="20">
        <v>22.511912</v>
      </c>
      <c r="J20" s="20">
        <v>24.751337</v>
      </c>
      <c r="K20" s="20">
        <v>25.982782</v>
      </c>
      <c r="L20" s="20">
        <v>27.3249</v>
      </c>
      <c r="M20" s="20">
        <v>26.831932</v>
      </c>
      <c r="N20" s="20">
        <v>25.9</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A2" sqref="A2"/>
    </sheetView>
  </sheetViews>
  <sheetFormatPr defaultColWidth="9.140625" defaultRowHeight="15"/>
  <cols>
    <col min="1" max="1" width="17.421875" style="9" customWidth="1"/>
    <col min="2" max="13" width="7.8515625" style="9" customWidth="1"/>
    <col min="14" max="16384" width="9.140625" style="9" customWidth="1"/>
  </cols>
  <sheetData>
    <row r="1" spans="1:2" ht="15" customHeight="1">
      <c r="A1" s="10" t="s">
        <v>90</v>
      </c>
      <c r="B1" s="10" t="s">
        <v>91</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37">
        <v>9.583406</v>
      </c>
      <c r="C4" s="14">
        <v>10.872262</v>
      </c>
      <c r="D4" s="14">
        <v>9.372705</v>
      </c>
      <c r="E4" s="14">
        <v>6.095248</v>
      </c>
      <c r="F4" s="14">
        <v>7.614576</v>
      </c>
      <c r="G4" s="14">
        <v>8.660203</v>
      </c>
      <c r="H4" s="14">
        <v>11.063855</v>
      </c>
      <c r="I4" s="14">
        <v>15.994498</v>
      </c>
      <c r="J4" s="14">
        <v>20.030834</v>
      </c>
      <c r="K4" s="14">
        <v>20.383883</v>
      </c>
      <c r="L4" s="14">
        <v>22.443831</v>
      </c>
      <c r="M4" s="14">
        <v>23.355485</v>
      </c>
      <c r="N4" s="14">
        <v>20.636868</v>
      </c>
    </row>
    <row r="5" spans="1:14" ht="15" customHeight="1">
      <c r="A5" s="13" t="s">
        <v>6</v>
      </c>
      <c r="B5" s="37">
        <v>9.778328</v>
      </c>
      <c r="C5" s="14">
        <v>11.260635</v>
      </c>
      <c r="D5" s="14">
        <v>8.497518</v>
      </c>
      <c r="E5" s="14">
        <v>7.444704</v>
      </c>
      <c r="F5" s="14">
        <v>7.493291</v>
      </c>
      <c r="G5" s="14">
        <v>10.186002</v>
      </c>
      <c r="H5" s="14">
        <v>9.99896</v>
      </c>
      <c r="I5" s="14">
        <v>11.982372999999999</v>
      </c>
      <c r="J5" s="14">
        <v>16.302935</v>
      </c>
      <c r="K5" s="14">
        <v>18.591228</v>
      </c>
      <c r="L5" s="14">
        <v>21.199757</v>
      </c>
      <c r="M5" s="14">
        <v>22.381256</v>
      </c>
      <c r="N5" s="14">
        <v>18.048931</v>
      </c>
    </row>
    <row r="6" spans="1:14" ht="15" customHeight="1">
      <c r="A6" s="13" t="s">
        <v>7</v>
      </c>
      <c r="B6" s="37">
        <v>6.806782</v>
      </c>
      <c r="C6" s="14">
        <v>6.281019</v>
      </c>
      <c r="D6" s="14">
        <v>6.342844</v>
      </c>
      <c r="E6" s="14">
        <v>5.040966</v>
      </c>
      <c r="F6" s="14">
        <v>7.946009</v>
      </c>
      <c r="G6" s="14">
        <v>13.567565</v>
      </c>
      <c r="H6" s="14">
        <v>15.085374</v>
      </c>
      <c r="I6" s="14">
        <v>14.273709</v>
      </c>
      <c r="J6" s="14">
        <v>15.746595</v>
      </c>
      <c r="K6" s="14">
        <v>18.113888</v>
      </c>
      <c r="L6" s="14">
        <v>20.222168</v>
      </c>
      <c r="M6" s="14">
        <v>20.171193</v>
      </c>
      <c r="N6" s="14">
        <v>19.783245</v>
      </c>
    </row>
    <row r="7" spans="1:14" ht="15" customHeight="1">
      <c r="A7" s="13" t="s">
        <v>8</v>
      </c>
      <c r="B7" s="37">
        <v>8.898553</v>
      </c>
      <c r="C7" s="14">
        <v>8.339491</v>
      </c>
      <c r="D7" s="14">
        <v>8.858841</v>
      </c>
      <c r="E7" s="14">
        <v>9.611284</v>
      </c>
      <c r="F7" s="14">
        <v>9.54186</v>
      </c>
      <c r="G7" s="14">
        <v>13.780672</v>
      </c>
      <c r="H7" s="14">
        <v>19.348619</v>
      </c>
      <c r="I7" s="14">
        <v>16.220233</v>
      </c>
      <c r="J7" s="14">
        <v>14.485166</v>
      </c>
      <c r="K7" s="14">
        <v>17.475269</v>
      </c>
      <c r="L7" s="14">
        <v>25.17648</v>
      </c>
      <c r="M7" s="14">
        <v>24.823975</v>
      </c>
      <c r="N7" s="14">
        <v>19.396522</v>
      </c>
    </row>
    <row r="8" spans="1:14" ht="15" customHeight="1">
      <c r="A8" s="13" t="s">
        <v>9</v>
      </c>
      <c r="B8" s="37">
        <v>8.694611</v>
      </c>
      <c r="C8" s="14">
        <v>7.431254</v>
      </c>
      <c r="D8" s="14">
        <v>6.489592</v>
      </c>
      <c r="E8" s="14">
        <v>6.78683</v>
      </c>
      <c r="F8" s="14">
        <v>5.260642</v>
      </c>
      <c r="G8" s="14">
        <v>8.440279</v>
      </c>
      <c r="H8" s="14">
        <v>15.100661</v>
      </c>
      <c r="I8" s="14">
        <v>13.280923</v>
      </c>
      <c r="J8" s="14">
        <v>16.788821</v>
      </c>
      <c r="K8" s="14">
        <v>22.757442</v>
      </c>
      <c r="L8" s="14">
        <v>22.605247</v>
      </c>
      <c r="M8" s="14">
        <v>20.087526</v>
      </c>
      <c r="N8" s="14">
        <v>16.674341</v>
      </c>
    </row>
    <row r="9" spans="1:14" ht="15" customHeight="1">
      <c r="A9" s="13" t="s">
        <v>10</v>
      </c>
      <c r="B9" s="37">
        <v>8.500835</v>
      </c>
      <c r="C9" s="14">
        <v>12.350518</v>
      </c>
      <c r="D9" s="14">
        <v>12.79177</v>
      </c>
      <c r="E9" s="14">
        <v>9.061733</v>
      </c>
      <c r="F9" s="14">
        <v>11.866603</v>
      </c>
      <c r="G9" s="14">
        <v>15.030085</v>
      </c>
      <c r="H9" s="14">
        <v>16.192147</v>
      </c>
      <c r="I9" s="14">
        <v>17.608876</v>
      </c>
      <c r="J9" s="14">
        <v>26.479955</v>
      </c>
      <c r="K9" s="14">
        <v>35.286265</v>
      </c>
      <c r="L9" s="14">
        <v>29.808777</v>
      </c>
      <c r="M9" s="14">
        <v>25.47581</v>
      </c>
      <c r="N9" s="14">
        <v>22.083029</v>
      </c>
    </row>
    <row r="10" spans="1:14" ht="15" customHeight="1">
      <c r="A10" s="13" t="s">
        <v>11</v>
      </c>
      <c r="B10" s="37">
        <v>8.182918</v>
      </c>
      <c r="C10" s="14">
        <v>10.835177</v>
      </c>
      <c r="D10" s="14">
        <v>10.992843</v>
      </c>
      <c r="E10" s="14">
        <v>10.252834</v>
      </c>
      <c r="F10" s="14">
        <v>10.453556</v>
      </c>
      <c r="G10" s="14">
        <v>14.38264</v>
      </c>
      <c r="H10" s="14">
        <v>14.696133</v>
      </c>
      <c r="I10" s="14">
        <v>15.21296</v>
      </c>
      <c r="J10" s="14">
        <v>18.412992</v>
      </c>
      <c r="K10" s="14">
        <v>23.19402</v>
      </c>
      <c r="L10" s="14">
        <v>23.480429</v>
      </c>
      <c r="M10" s="14">
        <v>23.876418</v>
      </c>
      <c r="N10" s="14">
        <v>25.489908</v>
      </c>
    </row>
    <row r="11" spans="1:14" ht="15" customHeight="1">
      <c r="A11" s="13" t="s">
        <v>12</v>
      </c>
      <c r="B11" s="37">
        <v>10.235045</v>
      </c>
      <c r="C11" s="14">
        <v>9.375374</v>
      </c>
      <c r="D11" s="14">
        <v>11.035124</v>
      </c>
      <c r="E11" s="14">
        <v>11.660396</v>
      </c>
      <c r="F11" s="14">
        <v>13.86301</v>
      </c>
      <c r="G11" s="14">
        <v>12.717278</v>
      </c>
      <c r="H11" s="14">
        <v>12.930966</v>
      </c>
      <c r="I11" s="14">
        <v>18.701102</v>
      </c>
      <c r="J11" s="14">
        <v>19.91067</v>
      </c>
      <c r="K11" s="14">
        <v>22.796486</v>
      </c>
      <c r="L11" s="14">
        <v>22.001242</v>
      </c>
      <c r="M11" s="14">
        <v>24.87877</v>
      </c>
      <c r="N11" s="14">
        <v>25.185107</v>
      </c>
    </row>
    <row r="12" spans="1:14" ht="15" customHeight="1">
      <c r="A12" s="13" t="s">
        <v>13</v>
      </c>
      <c r="B12" s="37">
        <v>11.930621</v>
      </c>
      <c r="C12" s="14">
        <v>12.050429</v>
      </c>
      <c r="D12" s="14">
        <v>14.188356</v>
      </c>
      <c r="E12" s="14">
        <v>13.418397</v>
      </c>
      <c r="F12" s="14">
        <v>11.421987</v>
      </c>
      <c r="G12" s="14">
        <v>14.63646</v>
      </c>
      <c r="H12" s="14">
        <v>17.65172</v>
      </c>
      <c r="I12" s="14">
        <v>18.824938</v>
      </c>
      <c r="J12" s="14">
        <v>15.886477</v>
      </c>
      <c r="K12" s="14">
        <v>25.461352</v>
      </c>
      <c r="L12" s="14">
        <v>25.491335</v>
      </c>
      <c r="M12" s="14">
        <v>27.639283</v>
      </c>
      <c r="N12" s="14">
        <v>22.203879</v>
      </c>
    </row>
    <row r="13" spans="1:14" ht="15" customHeight="1">
      <c r="A13" s="15" t="s">
        <v>14</v>
      </c>
      <c r="B13" s="38">
        <v>8.944577</v>
      </c>
      <c r="C13" s="16">
        <v>9.207133</v>
      </c>
      <c r="D13" s="16">
        <v>9.065795</v>
      </c>
      <c r="E13" s="16">
        <v>8.446192</v>
      </c>
      <c r="F13" s="16">
        <v>8.831889</v>
      </c>
      <c r="G13" s="16">
        <v>12.066294</v>
      </c>
      <c r="H13" s="16">
        <v>15.125729</v>
      </c>
      <c r="I13" s="16">
        <v>15.333069</v>
      </c>
      <c r="J13" s="16">
        <v>17.467577</v>
      </c>
      <c r="K13" s="16">
        <v>21.905889</v>
      </c>
      <c r="L13" s="16">
        <v>23.32947</v>
      </c>
      <c r="M13" s="16">
        <v>23.073559</v>
      </c>
      <c r="N13" s="16">
        <v>20.151967</v>
      </c>
    </row>
    <row r="14" spans="1:14" ht="15" customHeight="1">
      <c r="A14" s="17"/>
      <c r="B14" s="39"/>
      <c r="C14" s="18"/>
      <c r="D14" s="18"/>
      <c r="E14" s="18"/>
      <c r="F14" s="18"/>
      <c r="G14" s="18"/>
      <c r="H14" s="18"/>
      <c r="I14" s="18"/>
      <c r="J14" s="18"/>
      <c r="K14" s="18"/>
      <c r="L14" s="18"/>
      <c r="M14" s="18"/>
      <c r="N14" s="18"/>
    </row>
    <row r="15" spans="1:14" ht="15" customHeight="1">
      <c r="A15" s="15" t="s">
        <v>15</v>
      </c>
      <c r="B15" s="38">
        <v>11.160071</v>
      </c>
      <c r="C15" s="16">
        <v>10.625664</v>
      </c>
      <c r="D15" s="16">
        <v>10.358983</v>
      </c>
      <c r="E15" s="16">
        <v>10.907164</v>
      </c>
      <c r="F15" s="16">
        <v>11.135975</v>
      </c>
      <c r="G15" s="16">
        <v>14.43737</v>
      </c>
      <c r="H15" s="16">
        <v>15.545174</v>
      </c>
      <c r="I15" s="16">
        <v>16.212195</v>
      </c>
      <c r="J15" s="16">
        <v>19.547804</v>
      </c>
      <c r="K15" s="16">
        <v>23.088768</v>
      </c>
      <c r="L15" s="16">
        <v>24.265009</v>
      </c>
      <c r="M15" s="16">
        <v>23.468455</v>
      </c>
      <c r="N15" s="16">
        <v>21.976215</v>
      </c>
    </row>
    <row r="16" spans="1:14" ht="15" customHeight="1">
      <c r="A16" s="15" t="s">
        <v>16</v>
      </c>
      <c r="B16" s="38">
        <v>9.391147</v>
      </c>
      <c r="C16" s="16">
        <v>9.676993</v>
      </c>
      <c r="D16" s="16">
        <v>9.105288</v>
      </c>
      <c r="E16" s="16">
        <v>9.05935</v>
      </c>
      <c r="F16" s="16">
        <v>9.388573</v>
      </c>
      <c r="G16" s="16">
        <v>11.726873</v>
      </c>
      <c r="H16" s="16">
        <v>14.052239</v>
      </c>
      <c r="I16" s="16">
        <v>14.663579</v>
      </c>
      <c r="J16" s="16">
        <v>17.210029</v>
      </c>
      <c r="K16" s="16">
        <v>19.9557</v>
      </c>
      <c r="L16" s="16">
        <v>20.920775</v>
      </c>
      <c r="M16" s="16">
        <v>21.187567</v>
      </c>
      <c r="N16" s="16">
        <v>19.094168</v>
      </c>
    </row>
    <row r="17" spans="1:14" ht="15" customHeight="1">
      <c r="A17" s="15" t="s">
        <v>17</v>
      </c>
      <c r="B17" s="38">
        <v>18.323835</v>
      </c>
      <c r="C17" s="16">
        <v>18.642589</v>
      </c>
      <c r="D17" s="16">
        <v>17.664765</v>
      </c>
      <c r="E17" s="16">
        <v>16.983647</v>
      </c>
      <c r="F17" s="16">
        <v>17.327564</v>
      </c>
      <c r="G17" s="16">
        <v>19.59418</v>
      </c>
      <c r="H17" s="16">
        <v>21.497108</v>
      </c>
      <c r="I17" s="16">
        <v>22.918825</v>
      </c>
      <c r="J17" s="16">
        <v>26.615532</v>
      </c>
      <c r="K17" s="16">
        <v>29.141316</v>
      </c>
      <c r="L17" s="16">
        <v>30.62229</v>
      </c>
      <c r="M17" s="16">
        <v>29.621678</v>
      </c>
      <c r="N17" s="16">
        <v>28.380114</v>
      </c>
    </row>
    <row r="18" spans="1:14" ht="15" customHeight="1">
      <c r="A18" s="15" t="s">
        <v>18</v>
      </c>
      <c r="B18" s="38">
        <v>40.190825</v>
      </c>
      <c r="C18" s="16">
        <v>41.063789</v>
      </c>
      <c r="D18" s="16">
        <v>39.201733</v>
      </c>
      <c r="E18" s="16">
        <v>40.225274</v>
      </c>
      <c r="F18" s="16">
        <v>41.538049</v>
      </c>
      <c r="G18" s="16">
        <v>43.617389</v>
      </c>
      <c r="H18" s="16">
        <v>46.178973</v>
      </c>
      <c r="I18" s="16">
        <v>46.808278</v>
      </c>
      <c r="J18" s="16">
        <v>48.891256</v>
      </c>
      <c r="K18" s="16">
        <v>53.564445</v>
      </c>
      <c r="L18" s="16">
        <v>55.731304</v>
      </c>
      <c r="M18" s="16">
        <v>54.609767</v>
      </c>
      <c r="N18" s="16">
        <v>53.544545</v>
      </c>
    </row>
    <row r="19" spans="1:14" ht="15" customHeight="1">
      <c r="A19" s="17"/>
      <c r="B19" s="39"/>
      <c r="C19" s="18"/>
      <c r="D19" s="18"/>
      <c r="E19" s="18"/>
      <c r="F19" s="18"/>
      <c r="G19" s="18"/>
      <c r="H19" s="18"/>
      <c r="I19" s="18"/>
      <c r="J19" s="18"/>
      <c r="K19" s="18"/>
      <c r="L19" s="18"/>
      <c r="M19" s="18"/>
      <c r="N19" s="18"/>
    </row>
    <row r="20" spans="1:14" s="17" customFormat="1" ht="15" customHeight="1">
      <c r="A20" s="19" t="s">
        <v>19</v>
      </c>
      <c r="B20" s="40">
        <v>22.57969</v>
      </c>
      <c r="C20" s="20">
        <v>22.865794</v>
      </c>
      <c r="D20" s="20">
        <v>21.822827</v>
      </c>
      <c r="E20" s="20">
        <v>22.392867</v>
      </c>
      <c r="F20" s="20">
        <v>23.144265</v>
      </c>
      <c r="G20" s="20">
        <v>25.507217</v>
      </c>
      <c r="H20" s="20">
        <v>27.633412</v>
      </c>
      <c r="I20" s="20">
        <v>28.511403</v>
      </c>
      <c r="J20" s="20">
        <v>31.400844</v>
      </c>
      <c r="K20" s="20">
        <v>35.061386</v>
      </c>
      <c r="L20" s="20">
        <v>36.73653</v>
      </c>
      <c r="M20" s="20">
        <v>36.063867</v>
      </c>
      <c r="N20" s="20">
        <v>34.685449</v>
      </c>
    </row>
    <row r="21" ht="15" customHeight="1"/>
    <row r="22" spans="3:13" ht="15" customHeight="1">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sheetPr>
    <tabColor indexed="12"/>
  </sheetPr>
  <dimension ref="A1:Z28"/>
  <sheetViews>
    <sheetView zoomScale="81" zoomScaleNormal="81" workbookViewId="0" topLeftCell="A1">
      <selection activeCell="F21" sqref="F21"/>
    </sheetView>
  </sheetViews>
  <sheetFormatPr defaultColWidth="9.140625" defaultRowHeight="15"/>
  <cols>
    <col min="1" max="1" width="10.00390625" style="41" customWidth="1"/>
    <col min="2" max="2" width="14.7109375" style="41" customWidth="1"/>
    <col min="3" max="4" width="10.7109375" style="41" customWidth="1"/>
    <col min="5" max="5" width="12.8515625" style="41" customWidth="1"/>
    <col min="6" max="6" width="10.7109375" style="41" customWidth="1"/>
    <col min="7" max="10" width="11.7109375" style="41" customWidth="1"/>
    <col min="11" max="219" width="9.140625" style="41" customWidth="1"/>
    <col min="220" max="220" width="31.421875" style="41" customWidth="1"/>
    <col min="221" max="227" width="12.8515625" style="41" customWidth="1"/>
    <col min="228" max="231" width="9.140625" style="41" customWidth="1"/>
    <col min="232" max="16384" width="11.57421875" style="0" customWidth="1"/>
  </cols>
  <sheetData>
    <row r="1" spans="1:13" ht="12.75">
      <c r="A1" s="42" t="s">
        <v>92</v>
      </c>
      <c r="B1" s="42" t="s">
        <v>93</v>
      </c>
      <c r="C1" s="43"/>
      <c r="D1" s="43"/>
      <c r="E1" s="43"/>
      <c r="F1" s="43"/>
      <c r="G1" s="44"/>
      <c r="H1" s="44"/>
      <c r="I1" s="44"/>
      <c r="J1" s="43"/>
      <c r="M1" s="45"/>
    </row>
    <row r="2" spans="1:13" ht="12.75">
      <c r="A2" s="46"/>
      <c r="B2" s="46"/>
      <c r="C2" s="43"/>
      <c r="D2" s="43"/>
      <c r="E2" s="43"/>
      <c r="F2" s="43"/>
      <c r="G2" s="44"/>
      <c r="H2" s="44"/>
      <c r="I2" s="44"/>
      <c r="J2" s="43"/>
      <c r="M2" s="45"/>
    </row>
    <row r="3" spans="1:26" ht="12.75">
      <c r="A3" s="47" t="s">
        <v>4</v>
      </c>
      <c r="B3" s="47"/>
      <c r="C3" s="48" t="s">
        <v>94</v>
      </c>
      <c r="D3" s="48"/>
      <c r="E3" s="48"/>
      <c r="F3" s="48" t="s">
        <v>95</v>
      </c>
      <c r="G3" s="48"/>
      <c r="H3" s="48"/>
      <c r="I3" s="48"/>
      <c r="J3" s="48"/>
      <c r="M3" s="45"/>
      <c r="Y3" s="49"/>
      <c r="Z3" s="49"/>
    </row>
    <row r="4" spans="1:26" ht="57" customHeight="1">
      <c r="A4" s="47"/>
      <c r="B4" s="47"/>
      <c r="C4" s="50" t="s">
        <v>96</v>
      </c>
      <c r="D4" s="50" t="s">
        <v>97</v>
      </c>
      <c r="E4" s="50" t="s">
        <v>98</v>
      </c>
      <c r="F4" s="50" t="s">
        <v>99</v>
      </c>
      <c r="G4" s="51" t="s">
        <v>100</v>
      </c>
      <c r="H4" s="51" t="s">
        <v>101</v>
      </c>
      <c r="I4" s="51" t="s">
        <v>102</v>
      </c>
      <c r="J4" s="50" t="s">
        <v>103</v>
      </c>
      <c r="M4" s="45"/>
      <c r="Y4" s="49"/>
      <c r="Z4" s="49"/>
    </row>
    <row r="5" spans="1:13" ht="12.75">
      <c r="A5" s="52" t="s">
        <v>5</v>
      </c>
      <c r="B5" s="53"/>
      <c r="C5" s="54">
        <f>D5+E5</f>
        <v>130.231</v>
      </c>
      <c r="D5" s="55">
        <f>F5+G5+H5+I5+J5</f>
        <v>119.676</v>
      </c>
      <c r="E5" s="54">
        <v>10.555</v>
      </c>
      <c r="F5" s="56">
        <v>3.048</v>
      </c>
      <c r="G5" s="56">
        <v>32.886</v>
      </c>
      <c r="H5" s="56">
        <v>7.07</v>
      </c>
      <c r="I5" s="56">
        <v>23.735</v>
      </c>
      <c r="J5" s="56">
        <v>52.937</v>
      </c>
      <c r="L5" s="55"/>
      <c r="M5" s="57"/>
    </row>
    <row r="6" spans="1:13" ht="12.75">
      <c r="A6" s="58" t="s">
        <v>6</v>
      </c>
      <c r="B6" s="59"/>
      <c r="C6" s="54">
        <f>D6+E6</f>
        <v>211.214</v>
      </c>
      <c r="D6" s="55">
        <f>F6+G6+H6+I6+J6</f>
        <v>195.698</v>
      </c>
      <c r="E6" s="60">
        <v>15.516</v>
      </c>
      <c r="F6" s="61">
        <v>3.974</v>
      </c>
      <c r="G6" s="61">
        <v>56.195</v>
      </c>
      <c r="H6" s="61">
        <v>11.84</v>
      </c>
      <c r="I6" s="61">
        <v>36.992</v>
      </c>
      <c r="J6" s="61">
        <v>86.697</v>
      </c>
      <c r="L6" s="62"/>
      <c r="M6" s="63"/>
    </row>
    <row r="7" spans="1:13" ht="12.75">
      <c r="A7" s="58" t="s">
        <v>7</v>
      </c>
      <c r="B7" s="59"/>
      <c r="C7" s="54">
        <f>D7+E7</f>
        <v>247.463</v>
      </c>
      <c r="D7" s="55">
        <f>F7+G7+H7+I7+J7</f>
        <v>232.977</v>
      </c>
      <c r="E7" s="64">
        <v>14.486</v>
      </c>
      <c r="F7" s="65">
        <v>6.726</v>
      </c>
      <c r="G7" s="65">
        <v>79.331</v>
      </c>
      <c r="H7" s="65">
        <v>16.722</v>
      </c>
      <c r="I7" s="65">
        <v>42.062</v>
      </c>
      <c r="J7" s="65">
        <v>88.136</v>
      </c>
      <c r="L7" s="55"/>
      <c r="M7" s="57"/>
    </row>
    <row r="8" spans="1:13" ht="12.75">
      <c r="A8" s="58" t="s">
        <v>8</v>
      </c>
      <c r="B8" s="59"/>
      <c r="C8" s="54">
        <f>D8+E8</f>
        <v>332.408</v>
      </c>
      <c r="D8" s="55">
        <f>F8+G8+H8+I8+J8</f>
        <v>307.611</v>
      </c>
      <c r="E8" s="60">
        <v>24.797</v>
      </c>
      <c r="F8" s="61">
        <v>7.475</v>
      </c>
      <c r="G8" s="61">
        <v>106.59</v>
      </c>
      <c r="H8" s="61">
        <v>21.404</v>
      </c>
      <c r="I8" s="61">
        <v>50.044</v>
      </c>
      <c r="J8" s="61">
        <v>122.098</v>
      </c>
      <c r="L8" s="62"/>
      <c r="M8" s="63"/>
    </row>
    <row r="9" spans="1:13" ht="12.75">
      <c r="A9" s="58" t="s">
        <v>9</v>
      </c>
      <c r="B9" s="59"/>
      <c r="C9" s="54">
        <f>D9+E9</f>
        <v>476.48199999999997</v>
      </c>
      <c r="D9" s="55">
        <f>F9+G9+H9+I9+J9</f>
        <v>437.582</v>
      </c>
      <c r="E9" s="64">
        <v>38.9</v>
      </c>
      <c r="F9" s="65">
        <v>11.312</v>
      </c>
      <c r="G9" s="65">
        <v>90.525</v>
      </c>
      <c r="H9" s="65">
        <v>21.145</v>
      </c>
      <c r="I9" s="65">
        <v>84.694</v>
      </c>
      <c r="J9" s="65">
        <v>229.906</v>
      </c>
      <c r="L9" s="55"/>
      <c r="M9" s="57"/>
    </row>
    <row r="10" spans="1:13" ht="12.75">
      <c r="A10" s="58" t="s">
        <v>10</v>
      </c>
      <c r="B10" s="59"/>
      <c r="C10" s="54">
        <f>D10+E10</f>
        <v>161.52700000000002</v>
      </c>
      <c r="D10" s="55">
        <f>F10+G10+H10+I10+J10</f>
        <v>138.252</v>
      </c>
      <c r="E10" s="60">
        <v>23.275</v>
      </c>
      <c r="F10" s="61">
        <v>7.336</v>
      </c>
      <c r="G10" s="61">
        <v>32.842</v>
      </c>
      <c r="H10" s="61">
        <v>8.453</v>
      </c>
      <c r="I10" s="61">
        <v>29.99</v>
      </c>
      <c r="J10" s="61">
        <v>59.631</v>
      </c>
      <c r="L10" s="62"/>
      <c r="M10" s="63"/>
    </row>
    <row r="11" spans="1:13" ht="12.75">
      <c r="A11" s="58" t="s">
        <v>11</v>
      </c>
      <c r="B11" s="59"/>
      <c r="C11" s="54">
        <f>D11+E11</f>
        <v>184.88299999999998</v>
      </c>
      <c r="D11" s="55">
        <f>F11+G11+H11+I11+J11</f>
        <v>166.70999999999998</v>
      </c>
      <c r="E11" s="64">
        <v>18.173</v>
      </c>
      <c r="F11" s="65">
        <v>9.102</v>
      </c>
      <c r="G11" s="65">
        <v>38.724</v>
      </c>
      <c r="H11" s="65">
        <v>11.305</v>
      </c>
      <c r="I11" s="65">
        <v>33.317</v>
      </c>
      <c r="J11" s="65">
        <v>74.262</v>
      </c>
      <c r="L11" s="55"/>
      <c r="M11" s="57"/>
    </row>
    <row r="12" spans="1:13" ht="12.75">
      <c r="A12" s="58" t="s">
        <v>12</v>
      </c>
      <c r="B12" s="59"/>
      <c r="C12" s="54">
        <f>D12+E12</f>
        <v>183.328</v>
      </c>
      <c r="D12" s="55">
        <f>F12+G12+H12+I12+J12</f>
        <v>172.435</v>
      </c>
      <c r="E12" s="60">
        <v>10.893</v>
      </c>
      <c r="F12" s="61">
        <v>13.823</v>
      </c>
      <c r="G12" s="61">
        <v>38.019</v>
      </c>
      <c r="H12" s="61">
        <v>11.494</v>
      </c>
      <c r="I12" s="61">
        <v>39.528</v>
      </c>
      <c r="J12" s="61">
        <v>69.571</v>
      </c>
      <c r="L12" s="62"/>
      <c r="M12" s="63"/>
    </row>
    <row r="13" spans="1:13" ht="12.75">
      <c r="A13" s="58" t="s">
        <v>13</v>
      </c>
      <c r="B13" s="59"/>
      <c r="C13" s="54">
        <f>D13+E13</f>
        <v>150.33100000000002</v>
      </c>
      <c r="D13" s="55">
        <f>F13+G13+H13+I13+J13</f>
        <v>133.151</v>
      </c>
      <c r="E13" s="66">
        <v>17.18</v>
      </c>
      <c r="F13" s="67">
        <v>2.096</v>
      </c>
      <c r="G13" s="67">
        <v>21.424</v>
      </c>
      <c r="H13" s="67">
        <v>12.807</v>
      </c>
      <c r="I13" s="67">
        <v>37.86</v>
      </c>
      <c r="J13" s="67">
        <v>58.964</v>
      </c>
      <c r="L13" s="55"/>
      <c r="M13" s="57"/>
    </row>
    <row r="14" spans="1:13" ht="12.75">
      <c r="A14" s="68" t="s">
        <v>14</v>
      </c>
      <c r="B14" s="69"/>
      <c r="C14" s="70">
        <f>D14+E14</f>
        <v>2077.869</v>
      </c>
      <c r="D14" s="71">
        <f>F14+G14+H14+I14+J14</f>
        <v>1904.092</v>
      </c>
      <c r="E14" s="72">
        <v>173.777</v>
      </c>
      <c r="F14" s="73">
        <f>SUM(F5:F13)</f>
        <v>64.892</v>
      </c>
      <c r="G14" s="73">
        <f>SUM(G5:G13)</f>
        <v>496.536</v>
      </c>
      <c r="H14" s="73">
        <f>SUM(H5:H13)</f>
        <v>122.24000000000001</v>
      </c>
      <c r="I14" s="73">
        <f>SUM(I5:I13)</f>
        <v>378.2220000000001</v>
      </c>
      <c r="J14" s="73">
        <f>SUM(J5:J13)</f>
        <v>842.2020000000001</v>
      </c>
      <c r="L14" s="74"/>
      <c r="M14" s="63"/>
    </row>
    <row r="15" spans="1:13" ht="12.75">
      <c r="A15" s="58"/>
      <c r="B15" s="75"/>
      <c r="C15" s="76"/>
      <c r="D15" s="76"/>
      <c r="E15" s="77"/>
      <c r="F15" s="78"/>
      <c r="G15" s="78"/>
      <c r="H15" s="78"/>
      <c r="I15" s="78"/>
      <c r="J15" s="79"/>
      <c r="L15" s="77"/>
      <c r="M15" s="57"/>
    </row>
    <row r="16" spans="1:13" ht="12.75">
      <c r="A16" s="68" t="s">
        <v>15</v>
      </c>
      <c r="B16" s="69"/>
      <c r="C16" s="70">
        <f>D16+E16</f>
        <v>7297.478</v>
      </c>
      <c r="D16" s="71">
        <f>F16+G16+H16+I16+J16</f>
        <v>6649.995</v>
      </c>
      <c r="E16" s="80">
        <v>647.483</v>
      </c>
      <c r="F16" s="71">
        <v>126.172</v>
      </c>
      <c r="G16" s="71">
        <v>1631.466</v>
      </c>
      <c r="H16" s="71">
        <v>452.292</v>
      </c>
      <c r="I16" s="71">
        <v>1245.038</v>
      </c>
      <c r="J16" s="71">
        <v>3195.027</v>
      </c>
      <c r="L16" s="81"/>
      <c r="M16" s="63"/>
    </row>
    <row r="17" spans="1:13" ht="12.75">
      <c r="A17" s="68" t="s">
        <v>16</v>
      </c>
      <c r="B17" s="69"/>
      <c r="C17" s="70">
        <f>D17+E17</f>
        <v>5324.872000000001</v>
      </c>
      <c r="D17" s="71">
        <f>F17+G17+H17+I17+J17</f>
        <v>4915.013000000001</v>
      </c>
      <c r="E17" s="72">
        <v>409.859</v>
      </c>
      <c r="F17" s="82">
        <v>165.151</v>
      </c>
      <c r="G17" s="82">
        <v>1265.188</v>
      </c>
      <c r="H17" s="82">
        <v>334.087</v>
      </c>
      <c r="I17" s="82">
        <v>998.825</v>
      </c>
      <c r="J17" s="82">
        <v>2151.762</v>
      </c>
      <c r="L17" s="83"/>
      <c r="M17" s="57"/>
    </row>
    <row r="18" spans="1:13" ht="12.75">
      <c r="A18" s="68" t="s">
        <v>17</v>
      </c>
      <c r="B18" s="69"/>
      <c r="C18" s="70">
        <f>D18+E18</f>
        <v>5288.821</v>
      </c>
      <c r="D18" s="71">
        <f>F18+G18+H18+I18+J18</f>
        <v>4724.37</v>
      </c>
      <c r="E18" s="80">
        <v>564.451</v>
      </c>
      <c r="F18" s="71">
        <v>112.13</v>
      </c>
      <c r="G18" s="71">
        <v>776.467</v>
      </c>
      <c r="H18" s="71">
        <v>334.74</v>
      </c>
      <c r="I18" s="71">
        <v>974.25</v>
      </c>
      <c r="J18" s="71">
        <v>2526.783</v>
      </c>
      <c r="L18" s="81"/>
      <c r="M18" s="63"/>
    </row>
    <row r="19" spans="1:13" ht="12.75">
      <c r="A19" s="68" t="s">
        <v>104</v>
      </c>
      <c r="B19" s="69"/>
      <c r="C19" s="71">
        <f>D19+E19</f>
        <v>7348.0289999999995</v>
      </c>
      <c r="D19" s="71">
        <f>F19+G19+H19+I19+J19</f>
        <v>5901.159</v>
      </c>
      <c r="E19" s="72">
        <v>1446.87</v>
      </c>
      <c r="F19" s="82">
        <v>395.701</v>
      </c>
      <c r="G19" s="82">
        <v>775.542</v>
      </c>
      <c r="H19" s="82">
        <v>432.059</v>
      </c>
      <c r="I19" s="82">
        <v>1296.994</v>
      </c>
      <c r="J19" s="82">
        <v>3000.863</v>
      </c>
      <c r="L19" s="83"/>
      <c r="M19" s="57"/>
    </row>
    <row r="20" spans="1:13" ht="12.75">
      <c r="A20" s="58"/>
      <c r="B20" s="75"/>
      <c r="C20" s="84"/>
      <c r="D20" s="84"/>
      <c r="E20" s="78"/>
      <c r="F20" s="85"/>
      <c r="G20" s="85"/>
      <c r="H20" s="85"/>
      <c r="I20" s="85"/>
      <c r="J20" s="86"/>
      <c r="L20" s="78"/>
      <c r="M20" s="63"/>
    </row>
    <row r="21" spans="1:13" ht="12.75">
      <c r="A21" s="87" t="s">
        <v>19</v>
      </c>
      <c r="B21" s="87"/>
      <c r="C21" s="88">
        <f>D21+E21</f>
        <v>25259.2</v>
      </c>
      <c r="D21" s="88">
        <f>F21+G21+H21+I21+J21</f>
        <v>22190.537</v>
      </c>
      <c r="E21" s="89">
        <f>SUM(E16:E19)</f>
        <v>3068.6629999999996</v>
      </c>
      <c r="F21" s="89">
        <f>SUM(F16:F19)</f>
        <v>799.154</v>
      </c>
      <c r="G21" s="89">
        <f>SUM(G16:G19)</f>
        <v>4448.6630000000005</v>
      </c>
      <c r="H21" s="89">
        <f>SUM(H16:H19)</f>
        <v>1553.1779999999999</v>
      </c>
      <c r="I21" s="89">
        <f>SUM(I16:I19)</f>
        <v>4515.107</v>
      </c>
      <c r="J21" s="89">
        <f>SUM(J16:J19)</f>
        <v>10874.435</v>
      </c>
      <c r="L21" s="90"/>
      <c r="M21" s="57"/>
    </row>
    <row r="22" spans="1:13" ht="12.75">
      <c r="A22" s="91"/>
      <c r="B22" s="91"/>
      <c r="C22" s="92"/>
      <c r="D22" s="92"/>
      <c r="E22" s="92"/>
      <c r="F22" s="92"/>
      <c r="G22" s="92"/>
      <c r="H22" s="92"/>
      <c r="I22" s="92"/>
      <c r="J22" s="92"/>
      <c r="M22" s="63"/>
    </row>
    <row r="23" spans="1:13" ht="12.75">
      <c r="A23" s="91"/>
      <c r="B23" s="91"/>
      <c r="C23" s="92"/>
      <c r="D23" s="92"/>
      <c r="E23" s="92"/>
      <c r="F23" s="92"/>
      <c r="G23" s="92"/>
      <c r="H23" s="92"/>
      <c r="I23" s="92"/>
      <c r="J23" s="93" t="s">
        <v>105</v>
      </c>
      <c r="M23" s="57"/>
    </row>
    <row r="24" spans="1:13" ht="12.75">
      <c r="A24" s="94"/>
      <c r="B24" s="94"/>
      <c r="C24" s="95"/>
      <c r="D24" s="95"/>
      <c r="E24" s="95"/>
      <c r="F24" s="95"/>
      <c r="G24" s="95"/>
      <c r="H24" s="95"/>
      <c r="I24" s="95"/>
      <c r="J24" s="95"/>
      <c r="M24" s="63"/>
    </row>
    <row r="25" ht="12.75">
      <c r="D25" s="96"/>
    </row>
    <row r="26" ht="12.75">
      <c r="D26" s="97"/>
    </row>
    <row r="27" ht="12.75">
      <c r="D27" s="96"/>
    </row>
    <row r="28" ht="12.75">
      <c r="D28" s="97"/>
    </row>
  </sheetData>
  <sheetProtection selectLockedCells="1" selectUnlockedCells="1"/>
  <mergeCells count="4">
    <mergeCell ref="A3:B4"/>
    <mergeCell ref="C3:E3"/>
    <mergeCell ref="F3:J3"/>
    <mergeCell ref="A21:B21"/>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39.xml><?xml version="1.0" encoding="utf-8"?>
<worksheet xmlns="http://schemas.openxmlformats.org/spreadsheetml/2006/main" xmlns:r="http://schemas.openxmlformats.org/officeDocument/2006/relationships">
  <sheetPr>
    <tabColor indexed="12"/>
  </sheetPr>
  <dimension ref="A1:O25"/>
  <sheetViews>
    <sheetView zoomScale="81" zoomScaleNormal="81" workbookViewId="0" topLeftCell="A1">
      <selection activeCell="D23" sqref="D23"/>
    </sheetView>
  </sheetViews>
  <sheetFormatPr defaultColWidth="9.140625" defaultRowHeight="15"/>
  <cols>
    <col min="1" max="1" width="8.8515625" style="41" customWidth="1"/>
    <col min="2" max="2" width="14.7109375" style="41" customWidth="1"/>
    <col min="3" max="4" width="10.7109375" style="41" customWidth="1"/>
    <col min="5" max="5" width="12.8515625" style="41" customWidth="1"/>
    <col min="6" max="6" width="10.7109375" style="41" customWidth="1"/>
    <col min="7" max="10" width="11.7109375" style="41" customWidth="1"/>
    <col min="11" max="221" width="9.140625" style="41" customWidth="1"/>
    <col min="222" max="222" width="31.421875" style="41" customWidth="1"/>
    <col min="223" max="229" width="12.8515625" style="41" customWidth="1"/>
    <col min="230" max="233" width="9.140625" style="41" customWidth="1"/>
    <col min="234" max="16384" width="11.57421875" style="0" customWidth="1"/>
  </cols>
  <sheetData>
    <row r="1" spans="1:15" ht="12.75">
      <c r="A1" s="98" t="s">
        <v>106</v>
      </c>
      <c r="B1" s="98" t="s">
        <v>107</v>
      </c>
      <c r="C1" s="99"/>
      <c r="D1" s="99"/>
      <c r="E1" s="99"/>
      <c r="F1" s="99"/>
      <c r="G1" s="99"/>
      <c r="H1" s="99"/>
      <c r="I1" s="99"/>
      <c r="J1" s="99"/>
      <c r="N1" s="57"/>
      <c r="O1" s="57"/>
    </row>
    <row r="2" spans="1:15" ht="12.75">
      <c r="A2" s="91"/>
      <c r="B2" s="91"/>
      <c r="C2" s="99"/>
      <c r="D2" s="99"/>
      <c r="E2" s="99"/>
      <c r="F2" s="99"/>
      <c r="G2" s="99"/>
      <c r="H2" s="99"/>
      <c r="I2" s="99"/>
      <c r="J2" s="99"/>
      <c r="N2" s="63"/>
      <c r="O2" s="63"/>
    </row>
    <row r="3" spans="1:15" ht="12.75" customHeight="1">
      <c r="A3" s="47" t="s">
        <v>4</v>
      </c>
      <c r="B3" s="47"/>
      <c r="C3" s="48" t="s">
        <v>94</v>
      </c>
      <c r="D3" s="48"/>
      <c r="E3" s="48"/>
      <c r="F3" s="48" t="s">
        <v>95</v>
      </c>
      <c r="G3" s="48"/>
      <c r="H3" s="48"/>
      <c r="I3" s="48"/>
      <c r="J3" s="48"/>
      <c r="N3" s="57"/>
      <c r="O3" s="57"/>
    </row>
    <row r="4" spans="1:15" ht="64.5" customHeight="1">
      <c r="A4" s="47"/>
      <c r="B4" s="47"/>
      <c r="C4" s="100" t="s">
        <v>96</v>
      </c>
      <c r="D4" s="100" t="s">
        <v>97</v>
      </c>
      <c r="E4" s="100" t="s">
        <v>98</v>
      </c>
      <c r="F4" s="100" t="s">
        <v>99</v>
      </c>
      <c r="G4" s="101" t="s">
        <v>100</v>
      </c>
      <c r="H4" s="101" t="s">
        <v>101</v>
      </c>
      <c r="I4" s="101" t="s">
        <v>102</v>
      </c>
      <c r="J4" s="100" t="s">
        <v>103</v>
      </c>
      <c r="N4" s="63"/>
      <c r="O4" s="63"/>
    </row>
    <row r="5" spans="1:15" ht="12.75">
      <c r="A5" s="52" t="s">
        <v>5</v>
      </c>
      <c r="B5" s="53"/>
      <c r="C5" s="102">
        <f>D5+E5</f>
        <v>132.691</v>
      </c>
      <c r="D5" s="102">
        <f>SUM(F5:J5)</f>
        <v>120.283</v>
      </c>
      <c r="E5" s="103">
        <v>12.408</v>
      </c>
      <c r="F5" s="103">
        <v>4.438</v>
      </c>
      <c r="G5" s="103">
        <v>29.39</v>
      </c>
      <c r="H5" s="103">
        <v>8.335</v>
      </c>
      <c r="I5" s="103">
        <v>24.472</v>
      </c>
      <c r="J5" s="103">
        <v>53.648</v>
      </c>
      <c r="N5" s="57"/>
      <c r="O5" s="57"/>
    </row>
    <row r="6" spans="1:15" ht="12.75">
      <c r="A6" s="58" t="s">
        <v>6</v>
      </c>
      <c r="B6" s="59"/>
      <c r="C6" s="104">
        <f>D6+E6</f>
        <v>214.619</v>
      </c>
      <c r="D6" s="104">
        <f>SUM(F6:J6)</f>
        <v>199.343</v>
      </c>
      <c r="E6" s="105">
        <v>15.276</v>
      </c>
      <c r="F6" s="105">
        <v>3.386</v>
      </c>
      <c r="G6" s="105">
        <v>56.282</v>
      </c>
      <c r="H6" s="105">
        <v>12.591</v>
      </c>
      <c r="I6" s="105">
        <v>41.291</v>
      </c>
      <c r="J6" s="105">
        <v>85.793</v>
      </c>
      <c r="N6" s="63"/>
      <c r="O6" s="63"/>
    </row>
    <row r="7" spans="1:10" ht="12.75">
      <c r="A7" s="58" t="s">
        <v>7</v>
      </c>
      <c r="B7" s="59"/>
      <c r="C7" s="104">
        <f>D7+E7</f>
        <v>246.98299999999998</v>
      </c>
      <c r="D7" s="104">
        <f>SUM(F7:J7)</f>
        <v>230.62599999999998</v>
      </c>
      <c r="E7" s="65">
        <v>16.357</v>
      </c>
      <c r="F7" s="65">
        <v>6.879</v>
      </c>
      <c r="G7" s="65">
        <v>72.084</v>
      </c>
      <c r="H7" s="65">
        <v>17.261</v>
      </c>
      <c r="I7" s="65">
        <v>39.973</v>
      </c>
      <c r="J7" s="65">
        <v>94.429</v>
      </c>
    </row>
    <row r="8" spans="1:10" ht="12.75">
      <c r="A8" s="58" t="s">
        <v>8</v>
      </c>
      <c r="B8" s="59"/>
      <c r="C8" s="104">
        <f>D8+E8</f>
        <v>325.834</v>
      </c>
      <c r="D8" s="104">
        <f>SUM(F8:J8)</f>
        <v>300.096</v>
      </c>
      <c r="E8" s="105">
        <v>25.738</v>
      </c>
      <c r="F8" s="105">
        <v>9.121</v>
      </c>
      <c r="G8" s="105">
        <v>107.417</v>
      </c>
      <c r="H8" s="105">
        <v>19.43</v>
      </c>
      <c r="I8" s="105">
        <v>47.234</v>
      </c>
      <c r="J8" s="105">
        <v>116.894</v>
      </c>
    </row>
    <row r="9" spans="1:10" ht="12.75">
      <c r="A9" s="58" t="s">
        <v>9</v>
      </c>
      <c r="B9" s="59"/>
      <c r="C9" s="104">
        <f>D9+E9</f>
        <v>477.6139999999999</v>
      </c>
      <c r="D9" s="104">
        <f>SUM(F9:J9)</f>
        <v>444.03599999999994</v>
      </c>
      <c r="E9" s="65">
        <v>33.578</v>
      </c>
      <c r="F9" s="65">
        <v>6.929</v>
      </c>
      <c r="G9" s="65">
        <v>103.256</v>
      </c>
      <c r="H9" s="65">
        <v>20.762</v>
      </c>
      <c r="I9" s="65">
        <v>87.353</v>
      </c>
      <c r="J9" s="65">
        <v>225.736</v>
      </c>
    </row>
    <row r="10" spans="1:10" ht="12.75">
      <c r="A10" s="58" t="s">
        <v>10</v>
      </c>
      <c r="B10" s="59"/>
      <c r="C10" s="104">
        <f>D10+E10</f>
        <v>163.903</v>
      </c>
      <c r="D10" s="104">
        <f>SUM(F10:J10)</f>
        <v>142.036</v>
      </c>
      <c r="E10" s="105">
        <v>21.867</v>
      </c>
      <c r="F10" s="105">
        <v>7.3</v>
      </c>
      <c r="G10" s="105">
        <v>34.375</v>
      </c>
      <c r="H10" s="105">
        <v>7.899</v>
      </c>
      <c r="I10" s="105">
        <v>29.253</v>
      </c>
      <c r="J10" s="105">
        <v>63.209</v>
      </c>
    </row>
    <row r="11" spans="1:10" ht="12.75">
      <c r="A11" s="58" t="s">
        <v>11</v>
      </c>
      <c r="B11" s="59"/>
      <c r="C11" s="104">
        <f>D11+E11</f>
        <v>183.95400000000004</v>
      </c>
      <c r="D11" s="104">
        <f>SUM(F11:J11)</f>
        <v>167.07700000000003</v>
      </c>
      <c r="E11" s="65">
        <v>16.877</v>
      </c>
      <c r="F11" s="65">
        <v>13.119</v>
      </c>
      <c r="G11" s="65">
        <v>36.961</v>
      </c>
      <c r="H11" s="65">
        <v>8.177</v>
      </c>
      <c r="I11" s="65">
        <v>32.84</v>
      </c>
      <c r="J11" s="65">
        <v>75.98</v>
      </c>
    </row>
    <row r="12" spans="1:10" ht="12.75">
      <c r="A12" s="58" t="s">
        <v>12</v>
      </c>
      <c r="B12" s="59"/>
      <c r="C12" s="104">
        <f>D12+E12</f>
        <v>187.217</v>
      </c>
      <c r="D12" s="104">
        <f>SUM(F12:J12)</f>
        <v>172.876</v>
      </c>
      <c r="E12" s="105">
        <v>14.341</v>
      </c>
      <c r="F12" s="105">
        <v>12.698</v>
      </c>
      <c r="G12" s="105">
        <v>39.356</v>
      </c>
      <c r="H12" s="105">
        <v>10.794</v>
      </c>
      <c r="I12" s="105">
        <v>40.177</v>
      </c>
      <c r="J12" s="105">
        <v>69.851</v>
      </c>
    </row>
    <row r="13" spans="1:10" ht="12.75">
      <c r="A13" s="58" t="s">
        <v>13</v>
      </c>
      <c r="B13" s="59"/>
      <c r="C13" s="106">
        <f>D13+E13</f>
        <v>151.919</v>
      </c>
      <c r="D13" s="106">
        <f>SUM(F13:J13)</f>
        <v>135.086</v>
      </c>
      <c r="E13" s="67">
        <v>16.833</v>
      </c>
      <c r="F13" s="67">
        <v>1.264</v>
      </c>
      <c r="G13" s="67">
        <v>24.385</v>
      </c>
      <c r="H13" s="67">
        <v>14.104</v>
      </c>
      <c r="I13" s="67">
        <v>38.894</v>
      </c>
      <c r="J13" s="67">
        <v>56.439</v>
      </c>
    </row>
    <row r="14" spans="1:10" ht="12.75">
      <c r="A14" s="68" t="s">
        <v>14</v>
      </c>
      <c r="B14" s="69"/>
      <c r="C14" s="107">
        <f>SUM(C5:C13)</f>
        <v>2084.734</v>
      </c>
      <c r="D14" s="107">
        <f>SUM(D5:D13)</f>
        <v>1911.4589999999998</v>
      </c>
      <c r="E14" s="108">
        <f>SUM(E5:E13)</f>
        <v>173.275</v>
      </c>
      <c r="F14" s="108">
        <f>SUM(F5:F13)</f>
        <v>65.134</v>
      </c>
      <c r="G14" s="108">
        <f>SUM(G5:G13)</f>
        <v>503.506</v>
      </c>
      <c r="H14" s="108">
        <f>SUM(H5:H13)</f>
        <v>119.35300000000001</v>
      </c>
      <c r="I14" s="108">
        <f>SUM(I5:I13)</f>
        <v>381.48699999999997</v>
      </c>
      <c r="J14" s="108">
        <f>SUM(J5:J13)</f>
        <v>841.9789999999999</v>
      </c>
    </row>
    <row r="15" spans="1:12" ht="12.75">
      <c r="A15" s="58"/>
      <c r="B15" s="75"/>
      <c r="C15" s="109"/>
      <c r="D15" s="109"/>
      <c r="E15" s="84"/>
      <c r="F15" s="84"/>
      <c r="G15" s="84"/>
      <c r="H15" s="84"/>
      <c r="I15" s="84"/>
      <c r="J15" s="110"/>
      <c r="L15"/>
    </row>
    <row r="16" spans="1:12" ht="12.75">
      <c r="A16" s="68" t="s">
        <v>15</v>
      </c>
      <c r="B16" s="69"/>
      <c r="C16" s="111">
        <f>D16+E16</f>
        <v>7346.7880000000005</v>
      </c>
      <c r="D16" s="107">
        <f>F16+G16+H16+I16+J16</f>
        <v>6664.741</v>
      </c>
      <c r="E16" s="71">
        <v>682.047</v>
      </c>
      <c r="F16" s="71">
        <v>140.004</v>
      </c>
      <c r="G16" s="71">
        <v>1645.627</v>
      </c>
      <c r="H16" s="71">
        <v>428.239</v>
      </c>
      <c r="I16" s="71">
        <v>1220.437</v>
      </c>
      <c r="J16" s="71">
        <v>3230.434</v>
      </c>
      <c r="L16"/>
    </row>
    <row r="17" spans="1:12" ht="12.75">
      <c r="A17" s="68" t="s">
        <v>16</v>
      </c>
      <c r="B17" s="69"/>
      <c r="C17" s="111">
        <f>D17+E17</f>
        <v>5359.168</v>
      </c>
      <c r="D17" s="107">
        <f>F17+G17+H17+I17+J17</f>
        <v>4947.227</v>
      </c>
      <c r="E17" s="112">
        <v>411.941</v>
      </c>
      <c r="F17" s="112">
        <v>166.314</v>
      </c>
      <c r="G17" s="112">
        <v>1284.587</v>
      </c>
      <c r="H17" s="112">
        <v>325.289</v>
      </c>
      <c r="I17" s="112">
        <v>1007.059</v>
      </c>
      <c r="J17" s="112">
        <v>2163.978</v>
      </c>
      <c r="L17"/>
    </row>
    <row r="18" spans="1:12" ht="12.75">
      <c r="A18" s="68" t="s">
        <v>17</v>
      </c>
      <c r="B18" s="69"/>
      <c r="C18" s="111">
        <f>D18+E18</f>
        <v>5426.944</v>
      </c>
      <c r="D18" s="107">
        <f>F18+G18+H18+I18+J18</f>
        <v>4810.777</v>
      </c>
      <c r="E18" s="71">
        <v>616.167</v>
      </c>
      <c r="F18" s="71">
        <v>120.731</v>
      </c>
      <c r="G18" s="71">
        <v>792.724</v>
      </c>
      <c r="H18" s="71">
        <v>313.352</v>
      </c>
      <c r="I18" s="71">
        <v>981.965</v>
      </c>
      <c r="J18" s="71">
        <v>2602.005</v>
      </c>
      <c r="L18"/>
    </row>
    <row r="19" spans="1:12" ht="12.75">
      <c r="A19" s="68" t="s">
        <v>104</v>
      </c>
      <c r="B19" s="69"/>
      <c r="C19" s="111">
        <f>D19+E19</f>
        <v>7382.022</v>
      </c>
      <c r="D19" s="107">
        <f>F19+G19+H19+I19+J19</f>
        <v>5856.17</v>
      </c>
      <c r="E19" s="112">
        <v>1525.852</v>
      </c>
      <c r="F19" s="112">
        <v>384.7</v>
      </c>
      <c r="G19" s="112">
        <v>786.386</v>
      </c>
      <c r="H19" s="112">
        <v>417.202</v>
      </c>
      <c r="I19" s="112">
        <v>1286.461</v>
      </c>
      <c r="J19" s="112">
        <v>2981.421</v>
      </c>
      <c r="L19"/>
    </row>
    <row r="20" spans="1:12" ht="12.75">
      <c r="A20" s="58"/>
      <c r="B20" s="75"/>
      <c r="C20" s="109"/>
      <c r="D20" s="109"/>
      <c r="E20" s="109"/>
      <c r="F20" s="109"/>
      <c r="G20" s="109"/>
      <c r="H20" s="109"/>
      <c r="I20" s="109"/>
      <c r="J20" s="113"/>
      <c r="L20"/>
    </row>
    <row r="21" spans="1:10" ht="12.75">
      <c r="A21" s="87" t="s">
        <v>19</v>
      </c>
      <c r="B21" s="87"/>
      <c r="C21" s="114">
        <f>SUM(C16:C19)</f>
        <v>25514.922000000002</v>
      </c>
      <c r="D21" s="114">
        <f>SUM(D16:D19)</f>
        <v>22278.915</v>
      </c>
      <c r="E21" s="114">
        <f>SUM(E16:E19)</f>
        <v>3236.007</v>
      </c>
      <c r="F21" s="114">
        <f>SUM(F16:F19)</f>
        <v>811.7489999999999</v>
      </c>
      <c r="G21" s="114">
        <f>SUM(G16:G19)</f>
        <v>4509.3240000000005</v>
      </c>
      <c r="H21" s="114">
        <f>SUM(H16:H19)</f>
        <v>1484.0819999999999</v>
      </c>
      <c r="I21" s="114">
        <f>SUM(I16:I19)</f>
        <v>4495.922</v>
      </c>
      <c r="J21" s="114">
        <f>SUM(J16:J19)</f>
        <v>10977.838</v>
      </c>
    </row>
    <row r="22" spans="1:10" ht="12.75">
      <c r="A22" s="46"/>
      <c r="B22" s="46"/>
      <c r="C22" s="115"/>
      <c r="D22" s="115"/>
      <c r="E22" s="115"/>
      <c r="F22" s="115"/>
      <c r="G22" s="115"/>
      <c r="H22" s="115"/>
      <c r="I22" s="115"/>
      <c r="J22" s="115"/>
    </row>
    <row r="23" spans="1:10" ht="12.75">
      <c r="A23" s="46"/>
      <c r="B23" s="46"/>
      <c r="C23"/>
      <c r="D23"/>
      <c r="E23" s="116"/>
      <c r="F23" s="116"/>
      <c r="G23" s="117"/>
      <c r="H23" s="116"/>
      <c r="I23" s="116"/>
      <c r="J23" s="117" t="s">
        <v>108</v>
      </c>
    </row>
    <row r="25" ht="12.75">
      <c r="F25" s="118"/>
    </row>
  </sheetData>
  <sheetProtection selectLockedCells="1" selectUnlockedCells="1"/>
  <mergeCells count="4">
    <mergeCell ref="A3:B4"/>
    <mergeCell ref="C3:E3"/>
    <mergeCell ref="F3:J3"/>
    <mergeCell ref="A21:B21"/>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sheetPr>
    <tabColor indexed="12"/>
  </sheetPr>
  <dimension ref="A1:N22"/>
  <sheetViews>
    <sheetView workbookViewId="0" topLeftCell="A1">
      <selection activeCell="B2" sqref="B2"/>
    </sheetView>
  </sheetViews>
  <sheetFormatPr defaultColWidth="9.140625" defaultRowHeight="15"/>
  <cols>
    <col min="1" max="1" width="16.00390625" style="9" customWidth="1"/>
    <col min="2" max="13" width="7.8515625" style="9" customWidth="1"/>
    <col min="14" max="16384" width="9.140625" style="9" customWidth="1"/>
  </cols>
  <sheetData>
    <row r="1" spans="1:2" ht="15" customHeight="1">
      <c r="A1" s="10" t="s">
        <v>23</v>
      </c>
      <c r="B1" s="10" t="s">
        <v>24</v>
      </c>
    </row>
    <row r="2" ht="15" customHeight="1"/>
    <row r="3" spans="1:14" ht="15" customHeight="1">
      <c r="A3" s="11" t="s">
        <v>4</v>
      </c>
      <c r="B3" s="11">
        <v>2004</v>
      </c>
      <c r="C3" s="11">
        <v>2005</v>
      </c>
      <c r="D3" s="12">
        <v>2006</v>
      </c>
      <c r="E3" s="11">
        <v>2007</v>
      </c>
      <c r="F3" s="12">
        <v>2008</v>
      </c>
      <c r="G3" s="11">
        <v>2009</v>
      </c>
      <c r="H3" s="12">
        <v>2010</v>
      </c>
      <c r="I3" s="11">
        <v>2011</v>
      </c>
      <c r="J3" s="12">
        <v>2012</v>
      </c>
      <c r="K3" s="11">
        <v>2013</v>
      </c>
      <c r="L3" s="11">
        <v>2014</v>
      </c>
      <c r="M3" s="11">
        <v>2015</v>
      </c>
      <c r="N3" s="11">
        <v>2016</v>
      </c>
    </row>
    <row r="4" spans="1:14" ht="15" customHeight="1">
      <c r="A4" s="13" t="s">
        <v>5</v>
      </c>
      <c r="B4" s="14">
        <v>44.448</v>
      </c>
      <c r="C4" s="14">
        <v>45.017</v>
      </c>
      <c r="D4" s="14">
        <v>48.072</v>
      </c>
      <c r="E4" s="14">
        <v>48.431</v>
      </c>
      <c r="F4" s="14">
        <v>51.716</v>
      </c>
      <c r="G4" s="14">
        <v>52.309</v>
      </c>
      <c r="H4" s="14">
        <v>50.385</v>
      </c>
      <c r="I4" s="14">
        <v>50.471</v>
      </c>
      <c r="J4" s="14">
        <v>51.116</v>
      </c>
      <c r="K4" s="14">
        <v>49.832</v>
      </c>
      <c r="L4" s="14">
        <v>51.522</v>
      </c>
      <c r="M4" s="14">
        <v>50.588475000000024</v>
      </c>
      <c r="N4" s="14">
        <v>53.057</v>
      </c>
    </row>
    <row r="5" spans="1:14" ht="15" customHeight="1">
      <c r="A5" s="13" t="s">
        <v>6</v>
      </c>
      <c r="B5" s="14">
        <v>77.037</v>
      </c>
      <c r="C5" s="14">
        <v>76.49</v>
      </c>
      <c r="D5" s="14">
        <v>80.43</v>
      </c>
      <c r="E5" s="14">
        <v>83.866</v>
      </c>
      <c r="F5" s="14">
        <v>85.596</v>
      </c>
      <c r="G5" s="14">
        <v>83.365</v>
      </c>
      <c r="H5" s="14">
        <v>84.934</v>
      </c>
      <c r="I5" s="14">
        <v>85.742</v>
      </c>
      <c r="J5" s="14">
        <v>88.949</v>
      </c>
      <c r="K5" s="14">
        <v>88.852</v>
      </c>
      <c r="L5" s="14">
        <v>87.156</v>
      </c>
      <c r="M5" s="14">
        <v>86.44087500000002</v>
      </c>
      <c r="N5" s="14">
        <v>90.114</v>
      </c>
    </row>
    <row r="6" spans="1:14" ht="15" customHeight="1">
      <c r="A6" s="13" t="s">
        <v>7</v>
      </c>
      <c r="B6" s="14">
        <v>93.883</v>
      </c>
      <c r="C6" s="14">
        <v>92.204</v>
      </c>
      <c r="D6" s="14">
        <v>95.694</v>
      </c>
      <c r="E6" s="14">
        <v>97.523</v>
      </c>
      <c r="F6" s="14">
        <v>99.526</v>
      </c>
      <c r="G6" s="14">
        <v>102.344</v>
      </c>
      <c r="H6" s="14">
        <v>95.248</v>
      </c>
      <c r="I6" s="14">
        <v>98.328</v>
      </c>
      <c r="J6" s="14">
        <v>101.148</v>
      </c>
      <c r="K6" s="14">
        <v>102.566</v>
      </c>
      <c r="L6" s="14">
        <v>100.575</v>
      </c>
      <c r="M6" s="14">
        <v>101.550525</v>
      </c>
      <c r="N6" s="14">
        <v>105.434</v>
      </c>
    </row>
    <row r="7" spans="1:14" ht="15" customHeight="1">
      <c r="A7" s="13" t="s">
        <v>8</v>
      </c>
      <c r="B7" s="14">
        <v>137.773</v>
      </c>
      <c r="C7" s="14">
        <v>134.017</v>
      </c>
      <c r="D7" s="14">
        <v>136.125</v>
      </c>
      <c r="E7" s="14">
        <v>135.421</v>
      </c>
      <c r="F7" s="14">
        <v>136.16</v>
      </c>
      <c r="G7" s="14">
        <v>139.51</v>
      </c>
      <c r="H7" s="14">
        <v>133.844</v>
      </c>
      <c r="I7" s="14">
        <v>139.741</v>
      </c>
      <c r="J7" s="14">
        <v>145.306</v>
      </c>
      <c r="K7" s="14">
        <v>136.797</v>
      </c>
      <c r="L7" s="14">
        <v>131.857</v>
      </c>
      <c r="M7" s="14">
        <v>132.12740000000002</v>
      </c>
      <c r="N7" s="14">
        <v>139.34</v>
      </c>
    </row>
    <row r="8" spans="1:14" ht="15" customHeight="1">
      <c r="A8" s="13" t="s">
        <v>9</v>
      </c>
      <c r="B8" s="14">
        <v>192.02</v>
      </c>
      <c r="C8" s="14">
        <v>191.708</v>
      </c>
      <c r="D8" s="14">
        <v>200.805</v>
      </c>
      <c r="E8" s="14">
        <v>198.861</v>
      </c>
      <c r="F8" s="14">
        <v>204.437</v>
      </c>
      <c r="G8" s="14">
        <v>201.085</v>
      </c>
      <c r="H8" s="14">
        <v>200.931</v>
      </c>
      <c r="I8" s="14">
        <v>207.506</v>
      </c>
      <c r="J8" s="14">
        <v>202.964</v>
      </c>
      <c r="K8" s="14">
        <v>203.192</v>
      </c>
      <c r="L8" s="14">
        <v>201.487</v>
      </c>
      <c r="M8" s="14">
        <v>204.48865000000004</v>
      </c>
      <c r="N8" s="14">
        <v>215.946</v>
      </c>
    </row>
    <row r="9" spans="1:14" ht="15" customHeight="1">
      <c r="A9" s="13" t="s">
        <v>10</v>
      </c>
      <c r="B9" s="14">
        <v>70.627</v>
      </c>
      <c r="C9" s="14">
        <v>69.033</v>
      </c>
      <c r="D9" s="14">
        <v>66.764</v>
      </c>
      <c r="E9" s="14">
        <v>69.248</v>
      </c>
      <c r="F9" s="14">
        <v>70.659</v>
      </c>
      <c r="G9" s="14">
        <v>70.792</v>
      </c>
      <c r="H9" s="14">
        <v>67.809</v>
      </c>
      <c r="I9" s="14">
        <v>69.785</v>
      </c>
      <c r="J9" s="14">
        <v>69.96</v>
      </c>
      <c r="K9" s="14">
        <v>63.781</v>
      </c>
      <c r="L9" s="14">
        <v>63.998</v>
      </c>
      <c r="M9" s="14">
        <v>65.685825</v>
      </c>
      <c r="N9" s="14">
        <v>65.902</v>
      </c>
    </row>
    <row r="10" spans="1:14" ht="15" customHeight="1">
      <c r="A10" s="13" t="s">
        <v>11</v>
      </c>
      <c r="B10" s="14">
        <v>67.297</v>
      </c>
      <c r="C10" s="14">
        <v>71.69</v>
      </c>
      <c r="D10" s="14">
        <v>76.512</v>
      </c>
      <c r="E10" s="14">
        <v>80.09</v>
      </c>
      <c r="F10" s="14">
        <v>75.988</v>
      </c>
      <c r="G10" s="14">
        <v>75.116</v>
      </c>
      <c r="H10" s="14">
        <v>79.454</v>
      </c>
      <c r="I10" s="14">
        <v>80.146</v>
      </c>
      <c r="J10" s="14">
        <v>76.83</v>
      </c>
      <c r="K10" s="14">
        <v>76.731</v>
      </c>
      <c r="L10" s="14">
        <v>75.613</v>
      </c>
      <c r="M10" s="14">
        <v>72.8568</v>
      </c>
      <c r="N10" s="14">
        <v>75.974</v>
      </c>
    </row>
    <row r="11" spans="1:14" ht="15" customHeight="1">
      <c r="A11" s="13" t="s">
        <v>12</v>
      </c>
      <c r="B11" s="14">
        <v>70.633</v>
      </c>
      <c r="C11" s="14">
        <v>70.968</v>
      </c>
      <c r="D11" s="14">
        <v>68.618</v>
      </c>
      <c r="E11" s="14">
        <v>68.654</v>
      </c>
      <c r="F11" s="14">
        <v>71.801</v>
      </c>
      <c r="G11" s="14">
        <v>72.751</v>
      </c>
      <c r="H11" s="14">
        <v>75.862</v>
      </c>
      <c r="I11" s="14">
        <v>75.933</v>
      </c>
      <c r="J11" s="14">
        <v>76.624</v>
      </c>
      <c r="K11" s="14">
        <v>76.298</v>
      </c>
      <c r="L11" s="14">
        <v>75.389</v>
      </c>
      <c r="M11" s="14">
        <v>78.69449999999999</v>
      </c>
      <c r="N11" s="14">
        <v>79.749</v>
      </c>
    </row>
    <row r="12" spans="1:14" ht="15" customHeight="1">
      <c r="A12" s="13" t="s">
        <v>13</v>
      </c>
      <c r="B12" s="14">
        <v>50.623</v>
      </c>
      <c r="C12" s="14">
        <v>52.384</v>
      </c>
      <c r="D12" s="14">
        <v>53.146</v>
      </c>
      <c r="E12" s="14">
        <v>56.613</v>
      </c>
      <c r="F12" s="14">
        <v>58.276</v>
      </c>
      <c r="G12" s="14">
        <v>57.508</v>
      </c>
      <c r="H12" s="14">
        <v>58.446</v>
      </c>
      <c r="I12" s="14">
        <v>57.994</v>
      </c>
      <c r="J12" s="14">
        <v>58.723</v>
      </c>
      <c r="K12" s="14">
        <v>55.612</v>
      </c>
      <c r="L12" s="14">
        <v>59.133</v>
      </c>
      <c r="M12" s="14">
        <v>60.64230000000001</v>
      </c>
      <c r="N12" s="14">
        <v>62.708</v>
      </c>
    </row>
    <row r="13" spans="1:14" ht="15" customHeight="1">
      <c r="A13" s="15" t="s">
        <v>14</v>
      </c>
      <c r="B13" s="16">
        <v>804.341</v>
      </c>
      <c r="C13" s="16">
        <v>803.5110000000001</v>
      </c>
      <c r="D13" s="16">
        <v>826.1659999999999</v>
      </c>
      <c r="E13" s="16">
        <v>838.7070000000001</v>
      </c>
      <c r="F13" s="16">
        <v>854.1590000000001</v>
      </c>
      <c r="G13" s="16">
        <v>854.78</v>
      </c>
      <c r="H13" s="16">
        <v>846.9129999999999</v>
      </c>
      <c r="I13" s="16">
        <v>865.646</v>
      </c>
      <c r="J13" s="16">
        <v>871.62</v>
      </c>
      <c r="K13" s="16">
        <v>853.661</v>
      </c>
      <c r="L13" s="16">
        <v>846.7300000000001</v>
      </c>
      <c r="M13" s="16">
        <v>853.0753500000001</v>
      </c>
      <c r="N13" s="16">
        <v>888.224</v>
      </c>
    </row>
    <row r="14" spans="1:14" ht="15" customHeight="1">
      <c r="A14" s="17"/>
      <c r="B14" s="18"/>
      <c r="C14" s="18"/>
      <c r="D14" s="18"/>
      <c r="E14" s="18"/>
      <c r="F14" s="18"/>
      <c r="G14" s="18"/>
      <c r="H14" s="18"/>
      <c r="I14" s="18"/>
      <c r="J14" s="18"/>
      <c r="K14" s="18"/>
      <c r="L14" s="18"/>
      <c r="M14" s="18"/>
      <c r="N14" s="18"/>
    </row>
    <row r="15" spans="1:14" ht="15" customHeight="1">
      <c r="A15" s="15" t="s">
        <v>15</v>
      </c>
      <c r="B15" s="16">
        <v>2751.9080000000004</v>
      </c>
      <c r="C15" s="16">
        <v>2763.688</v>
      </c>
      <c r="D15" s="16">
        <v>2836.506</v>
      </c>
      <c r="E15" s="16">
        <v>2856.701</v>
      </c>
      <c r="F15" s="16">
        <v>2901.017</v>
      </c>
      <c r="G15" s="16">
        <v>2867.098</v>
      </c>
      <c r="H15" s="16">
        <v>2868.626</v>
      </c>
      <c r="I15" s="16">
        <v>2884.3140000000003</v>
      </c>
      <c r="J15" s="16">
        <v>2908.9119999999994</v>
      </c>
      <c r="K15" s="16">
        <v>2926.077</v>
      </c>
      <c r="L15" s="16">
        <v>2932.659</v>
      </c>
      <c r="M15" s="16">
        <v>2936.9097750000005</v>
      </c>
      <c r="N15" s="16">
        <v>2972.555</v>
      </c>
    </row>
    <row r="16" spans="1:14" ht="15" customHeight="1">
      <c r="A16" s="15" t="s">
        <v>16</v>
      </c>
      <c r="B16" s="16">
        <v>2006.7710000000002</v>
      </c>
      <c r="C16" s="16">
        <v>2022.9500000000003</v>
      </c>
      <c r="D16" s="16">
        <v>2059.1899999999996</v>
      </c>
      <c r="E16" s="16">
        <v>2091.039</v>
      </c>
      <c r="F16" s="16">
        <v>2149.027</v>
      </c>
      <c r="G16" s="16">
        <v>2123.866</v>
      </c>
      <c r="H16" s="16">
        <v>2117.631</v>
      </c>
      <c r="I16" s="16">
        <v>2167.678</v>
      </c>
      <c r="J16" s="16">
        <v>2176.1690000000003</v>
      </c>
      <c r="K16" s="16">
        <v>2127.501</v>
      </c>
      <c r="L16" s="16">
        <v>2141.009</v>
      </c>
      <c r="M16" s="16">
        <v>2138.273925</v>
      </c>
      <c r="N16" s="16">
        <v>2196.379</v>
      </c>
    </row>
    <row r="17" spans="1:14" ht="15" customHeight="1">
      <c r="A17" s="15" t="s">
        <v>17</v>
      </c>
      <c r="B17" s="16">
        <v>1887.805</v>
      </c>
      <c r="C17" s="16">
        <v>1911.801</v>
      </c>
      <c r="D17" s="16">
        <v>1927.6349999999998</v>
      </c>
      <c r="E17" s="16">
        <v>1953.9740000000002</v>
      </c>
      <c r="F17" s="16">
        <v>2014.533</v>
      </c>
      <c r="G17" s="16">
        <v>2007.04</v>
      </c>
      <c r="H17" s="16">
        <v>2011.4630000000002</v>
      </c>
      <c r="I17" s="16">
        <v>2025.708</v>
      </c>
      <c r="J17" s="16">
        <v>2054.5869999999995</v>
      </c>
      <c r="K17" s="16">
        <v>2066.504</v>
      </c>
      <c r="L17" s="16">
        <v>2125.843</v>
      </c>
      <c r="M17" s="16">
        <v>2139.1567</v>
      </c>
      <c r="N17" s="16">
        <v>2144.308</v>
      </c>
    </row>
    <row r="18" spans="1:14" ht="15" customHeight="1">
      <c r="A18" s="15" t="s">
        <v>18</v>
      </c>
      <c r="B18" s="16">
        <v>2162.882</v>
      </c>
      <c r="C18" s="16">
        <v>2107.924</v>
      </c>
      <c r="D18" s="16">
        <v>2179.105</v>
      </c>
      <c r="E18" s="16">
        <v>2181.098</v>
      </c>
      <c r="F18" s="16">
        <v>2205.445</v>
      </c>
      <c r="G18" s="16">
        <v>2159.5589999999997</v>
      </c>
      <c r="H18" s="16">
        <v>2154.579</v>
      </c>
      <c r="I18" s="16">
        <v>2180.393</v>
      </c>
      <c r="J18" s="16">
        <v>2232.715</v>
      </c>
      <c r="K18" s="16">
        <v>2156.2470000000003</v>
      </c>
      <c r="L18" s="16">
        <v>2134.152</v>
      </c>
      <c r="M18" s="16">
        <v>2165.831725</v>
      </c>
      <c r="N18" s="16">
        <v>2211.423</v>
      </c>
    </row>
    <row r="19" spans="1:14" ht="15" customHeight="1">
      <c r="A19" s="17"/>
      <c r="B19" s="18"/>
      <c r="C19" s="18"/>
      <c r="D19" s="18"/>
      <c r="E19" s="18"/>
      <c r="F19" s="18"/>
      <c r="G19" s="18"/>
      <c r="H19" s="18"/>
      <c r="I19" s="18"/>
      <c r="J19" s="18"/>
      <c r="K19" s="18"/>
      <c r="L19" s="18"/>
      <c r="M19" s="18"/>
      <c r="N19" s="18"/>
    </row>
    <row r="20" spans="1:14" s="17" customFormat="1" ht="15" customHeight="1">
      <c r="A20" s="19" t="s">
        <v>19</v>
      </c>
      <c r="B20" s="20">
        <v>8809.366000000002</v>
      </c>
      <c r="C20" s="20">
        <v>8806.363000000001</v>
      </c>
      <c r="D20" s="20">
        <v>9002.436000000002</v>
      </c>
      <c r="E20" s="20">
        <v>9082.812</v>
      </c>
      <c r="F20" s="20">
        <v>9270.022</v>
      </c>
      <c r="G20" s="20">
        <v>9157.563000000002</v>
      </c>
      <c r="H20" s="20">
        <v>9152.299</v>
      </c>
      <c r="I20" s="20">
        <v>9258.093</v>
      </c>
      <c r="J20" s="20">
        <v>9372.383</v>
      </c>
      <c r="K20" s="20">
        <v>9276.329000000002</v>
      </c>
      <c r="L20" s="20">
        <v>9333.663</v>
      </c>
      <c r="M20" s="20">
        <v>9380.172125</v>
      </c>
      <c r="N20" s="20">
        <v>9524.665</v>
      </c>
    </row>
    <row r="21" ht="15" customHeight="1"/>
    <row r="22" spans="2:13" ht="15" customHeight="1">
      <c r="B22" s="22"/>
      <c r="C22" s="22"/>
      <c r="D22" s="22"/>
      <c r="E22" s="22"/>
      <c r="F22" s="22"/>
      <c r="G22" s="22"/>
      <c r="H22" s="22"/>
      <c r="I22" s="22"/>
      <c r="J22" s="22"/>
      <c r="K22" s="23"/>
      <c r="L22" s="23"/>
      <c r="M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sheetPr>
    <tabColor indexed="12"/>
  </sheetPr>
  <dimension ref="A1:O25"/>
  <sheetViews>
    <sheetView zoomScale="81" zoomScaleNormal="81" workbookViewId="0" topLeftCell="A1">
      <selection activeCell="H13" sqref="H13"/>
    </sheetView>
  </sheetViews>
  <sheetFormatPr defaultColWidth="9.140625" defaultRowHeight="15"/>
  <cols>
    <col min="1" max="1" width="8.8515625" style="41" customWidth="1"/>
    <col min="2" max="2" width="14.7109375" style="41" customWidth="1"/>
    <col min="3" max="4" width="10.7109375" style="41" customWidth="1"/>
    <col min="5" max="5" width="12.8515625" style="41" customWidth="1"/>
    <col min="6" max="6" width="10.7109375" style="41" customWidth="1"/>
    <col min="7" max="10" width="11.7109375" style="41" customWidth="1"/>
    <col min="11" max="221" width="9.140625" style="41" customWidth="1"/>
    <col min="222" max="222" width="31.421875" style="41" customWidth="1"/>
    <col min="223" max="229" width="12.8515625" style="41" customWidth="1"/>
    <col min="230" max="233" width="9.140625" style="41" customWidth="1"/>
    <col min="234" max="16384" width="11.57421875" style="0" customWidth="1"/>
  </cols>
  <sheetData>
    <row r="1" spans="1:15" ht="12.75">
      <c r="A1" s="98" t="s">
        <v>109</v>
      </c>
      <c r="B1" s="98" t="s">
        <v>110</v>
      </c>
      <c r="C1" s="99"/>
      <c r="D1" s="99"/>
      <c r="E1" s="99"/>
      <c r="F1" s="99"/>
      <c r="G1" s="99"/>
      <c r="H1" s="99"/>
      <c r="I1" s="99"/>
      <c r="J1" s="99"/>
      <c r="N1" s="57"/>
      <c r="O1" s="57"/>
    </row>
    <row r="2" spans="1:15" ht="12.75">
      <c r="A2" s="91"/>
      <c r="B2" s="91"/>
      <c r="C2" s="99"/>
      <c r="D2" s="99"/>
      <c r="E2" s="99"/>
      <c r="F2" s="99"/>
      <c r="G2" s="99"/>
      <c r="H2" s="99"/>
      <c r="I2" s="99"/>
      <c r="J2" s="99"/>
      <c r="N2" s="63"/>
      <c r="O2" s="63"/>
    </row>
    <row r="3" spans="1:15" ht="12.75" customHeight="1">
      <c r="A3" s="47" t="s">
        <v>4</v>
      </c>
      <c r="B3" s="47"/>
      <c r="C3" s="48" t="s">
        <v>94</v>
      </c>
      <c r="D3" s="48"/>
      <c r="E3" s="48"/>
      <c r="F3" s="48" t="s">
        <v>95</v>
      </c>
      <c r="G3" s="48"/>
      <c r="H3" s="48"/>
      <c r="I3" s="48"/>
      <c r="J3" s="48"/>
      <c r="N3" s="57"/>
      <c r="O3" s="57"/>
    </row>
    <row r="4" spans="1:15" ht="64.5" customHeight="1">
      <c r="A4" s="47"/>
      <c r="B4" s="47"/>
      <c r="C4" s="100" t="s">
        <v>96</v>
      </c>
      <c r="D4" s="100" t="s">
        <v>97</v>
      </c>
      <c r="E4" s="100" t="s">
        <v>98</v>
      </c>
      <c r="F4" s="100" t="s">
        <v>99</v>
      </c>
      <c r="G4" s="101" t="s">
        <v>100</v>
      </c>
      <c r="H4" s="101" t="s">
        <v>101</v>
      </c>
      <c r="I4" s="101" t="s">
        <v>102</v>
      </c>
      <c r="J4" s="100" t="s">
        <v>103</v>
      </c>
      <c r="N4" s="63"/>
      <c r="O4" s="63"/>
    </row>
    <row r="5" spans="1:15" ht="12.75">
      <c r="A5" s="52" t="s">
        <v>5</v>
      </c>
      <c r="B5" s="53"/>
      <c r="C5" s="102">
        <f>D5+E5</f>
        <v>131.1613</v>
      </c>
      <c r="D5" s="102">
        <f>SUM(F5:J5)</f>
        <v>119.638475</v>
      </c>
      <c r="E5" s="14">
        <v>11.522825000000001</v>
      </c>
      <c r="F5" s="14">
        <v>5.9727250000000005</v>
      </c>
      <c r="G5" s="14">
        <v>30.709325</v>
      </c>
      <c r="H5" s="14">
        <v>7.870425</v>
      </c>
      <c r="I5" s="14">
        <v>21.392</v>
      </c>
      <c r="J5" s="14">
        <v>53.694</v>
      </c>
      <c r="N5" s="57"/>
      <c r="O5" s="57"/>
    </row>
    <row r="6" spans="1:15" ht="12.75">
      <c r="A6" s="58" t="s">
        <v>6</v>
      </c>
      <c r="B6" s="59"/>
      <c r="C6" s="104">
        <f>D6+E6</f>
        <v>210.4051</v>
      </c>
      <c r="D6" s="104">
        <f>SUM(F6:J6)</f>
        <v>195.8098</v>
      </c>
      <c r="E6" s="14">
        <v>14.5953</v>
      </c>
      <c r="F6" s="14">
        <v>3.887</v>
      </c>
      <c r="G6" s="14">
        <v>56.724175</v>
      </c>
      <c r="H6" s="14">
        <v>11.729625</v>
      </c>
      <c r="I6" s="14">
        <v>37.859</v>
      </c>
      <c r="J6" s="14">
        <v>85.61</v>
      </c>
      <c r="N6" s="63"/>
      <c r="O6" s="63"/>
    </row>
    <row r="7" spans="1:10" ht="12.75">
      <c r="A7" s="58" t="s">
        <v>7</v>
      </c>
      <c r="B7" s="59"/>
      <c r="C7" s="104">
        <f>D7+E7</f>
        <v>246.02195</v>
      </c>
      <c r="D7" s="104">
        <f>SUM(F7:J7)</f>
        <v>232.7811</v>
      </c>
      <c r="E7" s="14">
        <v>13.240850000000002</v>
      </c>
      <c r="F7" s="14">
        <v>7.737899999999999</v>
      </c>
      <c r="G7" s="14">
        <v>75.63505</v>
      </c>
      <c r="H7" s="14">
        <v>13.04515</v>
      </c>
      <c r="I7" s="14">
        <v>39.01</v>
      </c>
      <c r="J7" s="14">
        <v>97.353</v>
      </c>
    </row>
    <row r="8" spans="1:10" ht="12.75">
      <c r="A8" s="58" t="s">
        <v>8</v>
      </c>
      <c r="B8" s="59"/>
      <c r="C8" s="104">
        <f>D8+E8</f>
        <v>326.14549999999997</v>
      </c>
      <c r="D8" s="104">
        <f>SUM(F8:J8)</f>
        <v>301.8841</v>
      </c>
      <c r="E8" s="14">
        <v>24.261400000000002</v>
      </c>
      <c r="F8" s="14">
        <v>10.189275000000002</v>
      </c>
      <c r="G8" s="14">
        <v>104.42857499999998</v>
      </c>
      <c r="H8" s="14">
        <v>20.40925</v>
      </c>
      <c r="I8" s="14">
        <v>48.659</v>
      </c>
      <c r="J8" s="14">
        <v>118.198</v>
      </c>
    </row>
    <row r="9" spans="1:10" ht="12.75">
      <c r="A9" s="58" t="s">
        <v>9</v>
      </c>
      <c r="B9" s="59"/>
      <c r="C9" s="104">
        <f>D9+E9</f>
        <v>477.16622500000005</v>
      </c>
      <c r="D9" s="104">
        <f>SUM(F9:J9)</f>
        <v>442.59775</v>
      </c>
      <c r="E9" s="14">
        <v>34.56847500000001</v>
      </c>
      <c r="F9" s="14">
        <v>5.6756</v>
      </c>
      <c r="G9" s="14">
        <v>106.81860000000002</v>
      </c>
      <c r="H9" s="14">
        <v>17.171550000000003</v>
      </c>
      <c r="I9" s="14">
        <v>82.959</v>
      </c>
      <c r="J9" s="14">
        <v>229.973</v>
      </c>
    </row>
    <row r="10" spans="1:10" ht="12.75">
      <c r="A10" s="58" t="s">
        <v>10</v>
      </c>
      <c r="B10" s="59"/>
      <c r="C10" s="104">
        <f>D10+E10</f>
        <v>165.044125</v>
      </c>
      <c r="D10" s="104">
        <f>SUM(F10:J10)</f>
        <v>144.783525</v>
      </c>
      <c r="E10" s="14">
        <v>20.2606</v>
      </c>
      <c r="F10" s="14">
        <v>7.9561</v>
      </c>
      <c r="G10" s="14">
        <v>36.602574999999995</v>
      </c>
      <c r="H10" s="14">
        <v>7.38985</v>
      </c>
      <c r="I10" s="14">
        <v>27.14</v>
      </c>
      <c r="J10" s="14">
        <v>65.695</v>
      </c>
    </row>
    <row r="11" spans="1:10" ht="12.75">
      <c r="A11" s="58" t="s">
        <v>11</v>
      </c>
      <c r="B11" s="59"/>
      <c r="C11" s="104">
        <f>D11+E11</f>
        <v>182.264575</v>
      </c>
      <c r="D11" s="104">
        <f>SUM(F11:J11)</f>
        <v>166.1193</v>
      </c>
      <c r="E11" s="14">
        <v>16.145275</v>
      </c>
      <c r="F11" s="14">
        <v>13.781925</v>
      </c>
      <c r="G11" s="14">
        <v>37.878449999999994</v>
      </c>
      <c r="H11" s="14">
        <v>8.600925</v>
      </c>
      <c r="I11" s="14">
        <v>29.842</v>
      </c>
      <c r="J11" s="14">
        <v>76.016</v>
      </c>
    </row>
    <row r="12" spans="1:10" ht="12.75">
      <c r="A12" s="58" t="s">
        <v>12</v>
      </c>
      <c r="B12" s="59"/>
      <c r="C12" s="104">
        <f>D12+E12</f>
        <v>187.46502500000003</v>
      </c>
      <c r="D12" s="104">
        <f>SUM(F12:J12)</f>
        <v>175.84872500000003</v>
      </c>
      <c r="E12" s="14">
        <v>11.6163</v>
      </c>
      <c r="F12" s="14">
        <v>9.44855</v>
      </c>
      <c r="G12" s="14">
        <v>46.93227500000001</v>
      </c>
      <c r="H12" s="14">
        <v>11.081900000000001</v>
      </c>
      <c r="I12" s="14">
        <v>36.612</v>
      </c>
      <c r="J12" s="14">
        <v>71.774</v>
      </c>
    </row>
    <row r="13" spans="1:10" ht="12.75">
      <c r="A13" s="58" t="s">
        <v>13</v>
      </c>
      <c r="B13" s="59"/>
      <c r="C13" s="106">
        <f>D13+E13</f>
        <v>153.511125</v>
      </c>
      <c r="D13" s="106">
        <f>SUM(F13:J13)</f>
        <v>138.854075</v>
      </c>
      <c r="E13" s="14">
        <v>14.65705</v>
      </c>
      <c r="F13" s="14">
        <v>1.460525</v>
      </c>
      <c r="G13" s="14">
        <v>25.878899999999998</v>
      </c>
      <c r="H13" s="14">
        <v>9.73065</v>
      </c>
      <c r="I13" s="14">
        <v>41.625</v>
      </c>
      <c r="J13" s="14">
        <v>60.159</v>
      </c>
    </row>
    <row r="14" spans="1:10" ht="12.75">
      <c r="A14" s="68" t="s">
        <v>14</v>
      </c>
      <c r="B14" s="69"/>
      <c r="C14" s="107">
        <f>SUM(C5:C13)</f>
        <v>2079.184925</v>
      </c>
      <c r="D14" s="107">
        <f>SUM(D5:D13)</f>
        <v>1918.3168500000002</v>
      </c>
      <c r="E14" s="108">
        <f>SUM(E5:E13)</f>
        <v>160.86807500000003</v>
      </c>
      <c r="F14" s="108">
        <f>SUM(F5:F13)</f>
        <v>66.1096</v>
      </c>
      <c r="G14" s="108">
        <f>SUM(G5:G13)</f>
        <v>521.607925</v>
      </c>
      <c r="H14" s="108">
        <f>SUM(H5:H13)</f>
        <v>107.029325</v>
      </c>
      <c r="I14" s="108">
        <f>SUM(I5:I13)</f>
        <v>365.098</v>
      </c>
      <c r="J14" s="108">
        <f>SUM(J5:J13)</f>
        <v>858.4719999999999</v>
      </c>
    </row>
    <row r="15" spans="1:10" ht="12.75">
      <c r="A15" s="58"/>
      <c r="B15" s="75"/>
      <c r="C15" s="109"/>
      <c r="D15" s="109"/>
      <c r="E15" s="119"/>
      <c r="F15" s="119"/>
      <c r="G15" s="119"/>
      <c r="H15" s="119"/>
      <c r="I15" s="119"/>
      <c r="J15" s="120"/>
    </row>
    <row r="16" spans="1:10" ht="12.75">
      <c r="A16" s="68" t="s">
        <v>15</v>
      </c>
      <c r="B16" s="69"/>
      <c r="C16" s="111">
        <f>D16+E16</f>
        <v>7356.853775</v>
      </c>
      <c r="D16" s="121">
        <f>SUM(F16:J16)</f>
        <v>6721.131125</v>
      </c>
      <c r="E16" s="16">
        <v>635.72265</v>
      </c>
      <c r="F16" s="16">
        <v>151.852525</v>
      </c>
      <c r="G16" s="16">
        <v>1649.9649749999999</v>
      </c>
      <c r="H16" s="16">
        <v>431.496625</v>
      </c>
      <c r="I16" s="16">
        <v>1233.5620000000004</v>
      </c>
      <c r="J16" s="16">
        <v>3254.2549999999997</v>
      </c>
    </row>
    <row r="17" spans="1:10" ht="12.75">
      <c r="A17" s="68" t="s">
        <v>16</v>
      </c>
      <c r="B17" s="69"/>
      <c r="C17" s="111">
        <f>D17+E17</f>
        <v>5329.873325</v>
      </c>
      <c r="D17" s="106">
        <f>SUM(F17:J17)</f>
        <v>4942.584825</v>
      </c>
      <c r="E17" s="16">
        <v>387.2885</v>
      </c>
      <c r="F17" s="16">
        <v>166.31792500000003</v>
      </c>
      <c r="G17" s="16">
        <v>1301.01655</v>
      </c>
      <c r="H17" s="16">
        <v>314.28434999999996</v>
      </c>
      <c r="I17" s="16">
        <v>972.8529999999998</v>
      </c>
      <c r="J17" s="16">
        <v>2188.113</v>
      </c>
    </row>
    <row r="18" spans="1:10" ht="12.75">
      <c r="A18" s="68" t="s">
        <v>17</v>
      </c>
      <c r="B18" s="69"/>
      <c r="C18" s="111">
        <f>D18+E18</f>
        <v>5428.691324999999</v>
      </c>
      <c r="D18" s="106">
        <f>SUM(F18:J18)</f>
        <v>4850.750099999999</v>
      </c>
      <c r="E18" s="16">
        <v>577.9412249999998</v>
      </c>
      <c r="F18" s="16">
        <v>118.9949</v>
      </c>
      <c r="G18" s="16">
        <v>782.5920999999998</v>
      </c>
      <c r="H18" s="16">
        <v>298.24109999999996</v>
      </c>
      <c r="I18" s="16">
        <v>1000.935</v>
      </c>
      <c r="J18" s="16">
        <v>2649.987</v>
      </c>
    </row>
    <row r="19" spans="1:10" ht="12.75">
      <c r="A19" s="68" t="s">
        <v>104</v>
      </c>
      <c r="B19" s="69"/>
      <c r="C19" s="111">
        <f>D19+E19</f>
        <v>7382.585975</v>
      </c>
      <c r="D19" s="106">
        <f>SUM(F19:J19)</f>
        <v>5950.2854</v>
      </c>
      <c r="E19" s="16">
        <v>1432.3005750000002</v>
      </c>
      <c r="F19" s="16">
        <v>405.6743000000001</v>
      </c>
      <c r="G19" s="16">
        <v>773.76215</v>
      </c>
      <c r="H19" s="16">
        <v>424.27295</v>
      </c>
      <c r="I19" s="16">
        <v>1320.8069999999998</v>
      </c>
      <c r="J19" s="16">
        <v>3025.7690000000002</v>
      </c>
    </row>
    <row r="20" spans="1:10" ht="12.75">
      <c r="A20" s="58"/>
      <c r="B20" s="75"/>
      <c r="C20" s="109"/>
      <c r="D20" s="109"/>
      <c r="E20" s="122"/>
      <c r="F20" s="122"/>
      <c r="G20" s="122"/>
      <c r="H20" s="122"/>
      <c r="I20" s="122"/>
      <c r="J20" s="123"/>
    </row>
    <row r="21" spans="1:10" ht="12.75">
      <c r="A21" s="87" t="s">
        <v>19</v>
      </c>
      <c r="B21" s="87"/>
      <c r="C21" s="114">
        <f>SUM(C16:C19)</f>
        <v>25498.004399999998</v>
      </c>
      <c r="D21" s="114">
        <f>SUM(D16:D19)</f>
        <v>22464.75145</v>
      </c>
      <c r="E21" s="114">
        <f>SUM(E16:E19)</f>
        <v>3033.25295</v>
      </c>
      <c r="F21" s="114">
        <f>SUM(F16:F19)</f>
        <v>842.8396500000001</v>
      </c>
      <c r="G21" s="114">
        <f>SUM(G16:G19)</f>
        <v>4507.335775</v>
      </c>
      <c r="H21" s="114">
        <f>SUM(H16:H19)</f>
        <v>1468.295025</v>
      </c>
      <c r="I21" s="114">
        <f>SUM(I16:I19)</f>
        <v>4528.156999999999</v>
      </c>
      <c r="J21" s="114">
        <f>SUM(J16:J19)</f>
        <v>11118.124</v>
      </c>
    </row>
    <row r="22" spans="1:10" ht="12.75">
      <c r="A22" s="46"/>
      <c r="B22" s="46"/>
      <c r="C22" s="115"/>
      <c r="D22" s="115"/>
      <c r="E22" s="115"/>
      <c r="F22" s="115"/>
      <c r="G22" s="115"/>
      <c r="H22" s="115"/>
      <c r="I22" s="115"/>
      <c r="J22" s="115"/>
    </row>
    <row r="23" spans="1:10" ht="12.75">
      <c r="A23" s="46"/>
      <c r="B23" s="46"/>
      <c r="C23"/>
      <c r="D23"/>
      <c r="E23" s="116"/>
      <c r="F23" s="116"/>
      <c r="G23" s="117"/>
      <c r="H23" s="116"/>
      <c r="I23" s="116"/>
      <c r="J23" s="117" t="s">
        <v>108</v>
      </c>
    </row>
    <row r="25" ht="12.75">
      <c r="F25" s="118"/>
    </row>
  </sheetData>
  <sheetProtection selectLockedCells="1" selectUnlockedCells="1"/>
  <mergeCells count="4">
    <mergeCell ref="A3:B4"/>
    <mergeCell ref="C3:E3"/>
    <mergeCell ref="F3:J3"/>
    <mergeCell ref="A21:B21"/>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1.xml><?xml version="1.0" encoding="utf-8"?>
<worksheet xmlns="http://schemas.openxmlformats.org/spreadsheetml/2006/main" xmlns:r="http://schemas.openxmlformats.org/officeDocument/2006/relationships">
  <sheetPr>
    <tabColor indexed="12"/>
  </sheetPr>
  <dimension ref="A1:O25"/>
  <sheetViews>
    <sheetView zoomScale="81" zoomScaleNormal="81" workbookViewId="0" topLeftCell="A1">
      <selection activeCell="A2" sqref="A2"/>
    </sheetView>
  </sheetViews>
  <sheetFormatPr defaultColWidth="9.140625" defaultRowHeight="15"/>
  <cols>
    <col min="1" max="1" width="8.8515625" style="41" customWidth="1"/>
    <col min="2" max="2" width="14.7109375" style="41" customWidth="1"/>
    <col min="3" max="4" width="10.7109375" style="41" customWidth="1"/>
    <col min="5" max="5" width="12.8515625" style="41" customWidth="1"/>
    <col min="6" max="6" width="10.7109375" style="41" customWidth="1"/>
    <col min="7" max="10" width="11.7109375" style="41" customWidth="1"/>
    <col min="11" max="221" width="9.140625" style="41" customWidth="1"/>
    <col min="222" max="222" width="31.421875" style="41" customWidth="1"/>
    <col min="223" max="229" width="12.8515625" style="41" customWidth="1"/>
    <col min="230" max="233" width="9.140625" style="41" customWidth="1"/>
    <col min="234" max="16384" width="11.57421875" style="0" customWidth="1"/>
  </cols>
  <sheetData>
    <row r="1" spans="1:15" ht="12.75">
      <c r="A1" s="98" t="s">
        <v>111</v>
      </c>
      <c r="B1" s="98" t="s">
        <v>112</v>
      </c>
      <c r="C1" s="99"/>
      <c r="D1" s="99"/>
      <c r="E1" s="99"/>
      <c r="F1" s="99"/>
      <c r="G1" s="99"/>
      <c r="H1" s="99"/>
      <c r="I1" s="99"/>
      <c r="J1" s="99"/>
      <c r="N1" s="57"/>
      <c r="O1" s="57"/>
    </row>
    <row r="2" spans="1:15" ht="12.75">
      <c r="A2" s="91"/>
      <c r="B2" s="91"/>
      <c r="C2" s="99"/>
      <c r="D2" s="99"/>
      <c r="E2" s="99"/>
      <c r="F2" s="99"/>
      <c r="G2" s="99"/>
      <c r="H2" s="99"/>
      <c r="I2" s="99"/>
      <c r="J2" s="99"/>
      <c r="N2" s="63"/>
      <c r="O2" s="63"/>
    </row>
    <row r="3" spans="1:15" ht="12.75" customHeight="1">
      <c r="A3" s="47" t="s">
        <v>4</v>
      </c>
      <c r="B3" s="47"/>
      <c r="C3" s="48" t="s">
        <v>94</v>
      </c>
      <c r="D3" s="48"/>
      <c r="E3" s="48"/>
      <c r="F3" s="48" t="s">
        <v>95</v>
      </c>
      <c r="G3" s="48"/>
      <c r="H3" s="48"/>
      <c r="I3" s="48"/>
      <c r="J3" s="48"/>
      <c r="N3" s="57"/>
      <c r="O3" s="57"/>
    </row>
    <row r="4" spans="1:15" ht="64.5" customHeight="1">
      <c r="A4" s="47"/>
      <c r="B4" s="47"/>
      <c r="C4" s="100" t="s">
        <v>96</v>
      </c>
      <c r="D4" s="100" t="s">
        <v>97</v>
      </c>
      <c r="E4" s="100" t="s">
        <v>98</v>
      </c>
      <c r="F4" s="100" t="s">
        <v>99</v>
      </c>
      <c r="G4" s="101" t="s">
        <v>100</v>
      </c>
      <c r="H4" s="101" t="s">
        <v>101</v>
      </c>
      <c r="I4" s="101" t="s">
        <v>102</v>
      </c>
      <c r="J4" s="100" t="s">
        <v>103</v>
      </c>
      <c r="N4" s="63"/>
      <c r="O4" s="63"/>
    </row>
    <row r="5" spans="1:15" ht="12.75">
      <c r="A5" s="52" t="s">
        <v>5</v>
      </c>
      <c r="B5" s="53"/>
      <c r="C5" s="102">
        <f>D5+E5</f>
        <v>131.760225</v>
      </c>
      <c r="D5" s="102">
        <f>SUM(F5:J5)</f>
        <v>121.83455</v>
      </c>
      <c r="E5" s="14">
        <v>9.925675</v>
      </c>
      <c r="F5" s="14">
        <v>4.95615</v>
      </c>
      <c r="G5" s="25">
        <v>28.6857</v>
      </c>
      <c r="H5" s="30">
        <v>7.727125</v>
      </c>
      <c r="I5" s="32">
        <v>24.061375</v>
      </c>
      <c r="J5" s="30">
        <v>56.4042</v>
      </c>
      <c r="N5" s="57"/>
      <c r="O5" s="57"/>
    </row>
    <row r="6" spans="1:15" ht="12.75">
      <c r="A6" s="58" t="s">
        <v>6</v>
      </c>
      <c r="B6" s="59"/>
      <c r="C6" s="104">
        <f>D6+E6</f>
        <v>215.13787499999998</v>
      </c>
      <c r="D6" s="104">
        <f>SUM(F6:J6)</f>
        <v>201.08405</v>
      </c>
      <c r="E6" s="14">
        <v>14.053825</v>
      </c>
      <c r="F6" s="14">
        <v>7.14105</v>
      </c>
      <c r="G6" s="25">
        <v>62.04705</v>
      </c>
      <c r="H6" s="25">
        <v>9.882525</v>
      </c>
      <c r="I6" s="32">
        <v>32.16775</v>
      </c>
      <c r="J6" s="25">
        <v>89.845675</v>
      </c>
      <c r="N6" s="63"/>
      <c r="O6" s="63"/>
    </row>
    <row r="7" spans="1:10" ht="12.75">
      <c r="A7" s="58" t="s">
        <v>7</v>
      </c>
      <c r="B7" s="59"/>
      <c r="C7" s="104">
        <f>D7+E7</f>
        <v>249.81572499999996</v>
      </c>
      <c r="D7" s="104">
        <f>SUM(F7:J7)</f>
        <v>238.02107499999997</v>
      </c>
      <c r="E7" s="14">
        <v>11.79465</v>
      </c>
      <c r="F7" s="14">
        <v>7.1102</v>
      </c>
      <c r="G7" s="25">
        <v>75.812675</v>
      </c>
      <c r="H7" s="25">
        <v>13.02725</v>
      </c>
      <c r="I7" s="32">
        <v>43.54385</v>
      </c>
      <c r="J7" s="25">
        <v>98.5271</v>
      </c>
    </row>
    <row r="8" spans="1:10" ht="12.75">
      <c r="A8" s="58" t="s">
        <v>8</v>
      </c>
      <c r="B8" s="59"/>
      <c r="C8" s="104">
        <f>D8+E8</f>
        <v>337.445025</v>
      </c>
      <c r="D8" s="104">
        <f>SUM(F8:J8)</f>
        <v>315.0585</v>
      </c>
      <c r="E8" s="14">
        <v>22.386525</v>
      </c>
      <c r="F8" s="14">
        <v>11.2751</v>
      </c>
      <c r="G8" s="25">
        <v>105.7529</v>
      </c>
      <c r="H8" s="25">
        <v>17.142025</v>
      </c>
      <c r="I8" s="32">
        <v>55.3463</v>
      </c>
      <c r="J8" s="25">
        <v>125.542175</v>
      </c>
    </row>
    <row r="9" spans="1:10" ht="12.75">
      <c r="A9" s="58" t="s">
        <v>9</v>
      </c>
      <c r="B9" s="59"/>
      <c r="C9" s="104">
        <f>D9+E9</f>
        <v>491.43345</v>
      </c>
      <c r="D9" s="104">
        <f>SUM(F9:J9)</f>
        <v>464.78995</v>
      </c>
      <c r="E9" s="14">
        <v>26.6435</v>
      </c>
      <c r="F9" s="14">
        <v>10.8119</v>
      </c>
      <c r="G9" s="25">
        <v>102.844725</v>
      </c>
      <c r="H9" s="25">
        <v>20.772975</v>
      </c>
      <c r="I9" s="32">
        <v>81.012925</v>
      </c>
      <c r="J9" s="25">
        <v>249.347425</v>
      </c>
    </row>
    <row r="10" spans="1:10" ht="12.75">
      <c r="A10" s="58" t="s">
        <v>10</v>
      </c>
      <c r="B10" s="59"/>
      <c r="C10" s="104">
        <f>D10+E10</f>
        <v>163.79595</v>
      </c>
      <c r="D10" s="104">
        <f>SUM(F10:J10)</f>
        <v>146.3988</v>
      </c>
      <c r="E10" s="14">
        <v>17.39715</v>
      </c>
      <c r="F10" s="14">
        <v>10.4925</v>
      </c>
      <c r="G10" s="25">
        <v>36.166875</v>
      </c>
      <c r="H10" s="25">
        <v>6.3142</v>
      </c>
      <c r="I10" s="32">
        <v>27.585975</v>
      </c>
      <c r="J10" s="25">
        <v>65.83925</v>
      </c>
    </row>
    <row r="11" spans="1:10" ht="12.75">
      <c r="A11" s="58" t="s">
        <v>11</v>
      </c>
      <c r="B11" s="59"/>
      <c r="C11" s="104">
        <f>D11+E11</f>
        <v>184.118025</v>
      </c>
      <c r="D11" s="104">
        <f>SUM(F11:J11)</f>
        <v>167.4958</v>
      </c>
      <c r="E11" s="14">
        <v>16.622225</v>
      </c>
      <c r="F11" s="14">
        <v>12.241825</v>
      </c>
      <c r="G11" s="25">
        <v>34.0053</v>
      </c>
      <c r="H11" s="25">
        <v>8.921725</v>
      </c>
      <c r="I11" s="32">
        <v>33.14305</v>
      </c>
      <c r="J11" s="25">
        <v>79.1839</v>
      </c>
    </row>
    <row r="12" spans="1:10" ht="12.75">
      <c r="A12" s="58" t="s">
        <v>12</v>
      </c>
      <c r="B12" s="59"/>
      <c r="C12" s="104">
        <f>D12+E12</f>
        <v>186.41209999999998</v>
      </c>
      <c r="D12" s="104">
        <f>SUM(F12:J12)</f>
        <v>172.496175</v>
      </c>
      <c r="E12" s="14">
        <v>13.915925</v>
      </c>
      <c r="F12" s="14">
        <v>10.2437</v>
      </c>
      <c r="G12" s="25">
        <v>47.58995</v>
      </c>
      <c r="H12" s="25">
        <v>8.371575</v>
      </c>
      <c r="I12" s="32">
        <v>33.158275</v>
      </c>
      <c r="J12" s="25">
        <v>73.132675</v>
      </c>
    </row>
    <row r="13" spans="1:10" ht="12.75">
      <c r="A13" s="58" t="s">
        <v>13</v>
      </c>
      <c r="B13" s="59"/>
      <c r="C13" s="106">
        <f>D13+E13</f>
        <v>153.991275</v>
      </c>
      <c r="D13" s="106">
        <f>SUM(F13:J13)</f>
        <v>139.96165</v>
      </c>
      <c r="E13" s="14">
        <v>14.029625</v>
      </c>
      <c r="F13" s="14">
        <v>2.137375</v>
      </c>
      <c r="G13" s="25">
        <v>24.93355</v>
      </c>
      <c r="H13" s="31">
        <v>8.2044</v>
      </c>
      <c r="I13" s="32">
        <v>42.72235</v>
      </c>
      <c r="J13" s="31">
        <v>61.963975</v>
      </c>
    </row>
    <row r="14" spans="1:10" ht="12.75">
      <c r="A14" s="68" t="s">
        <v>14</v>
      </c>
      <c r="B14" s="69"/>
      <c r="C14" s="107">
        <f>SUM(C5:C13)</f>
        <v>2113.9096499999996</v>
      </c>
      <c r="D14" s="107">
        <f>SUM(D5:D13)</f>
        <v>1967.1405499999998</v>
      </c>
      <c r="E14" s="108">
        <f>SUM(E5:E13)</f>
        <v>146.7691</v>
      </c>
      <c r="F14" s="108">
        <f>SUM(F5:F13)</f>
        <v>76.4098</v>
      </c>
      <c r="G14" s="108">
        <f>SUM(G5:G13)</f>
        <v>517.838725</v>
      </c>
      <c r="H14" s="108">
        <f>SUM(H5:H13)</f>
        <v>100.3638</v>
      </c>
      <c r="I14" s="108">
        <f>SUM(I5:I13)</f>
        <v>372.74185</v>
      </c>
      <c r="J14" s="108">
        <f>SUM(J5:J13)</f>
        <v>899.7863750000001</v>
      </c>
    </row>
    <row r="15" spans="1:10" ht="12.75">
      <c r="A15" s="58"/>
      <c r="B15" s="75"/>
      <c r="C15" s="109"/>
      <c r="D15" s="109"/>
      <c r="E15" s="119"/>
      <c r="F15" s="119"/>
      <c r="G15" s="119"/>
      <c r="H15" s="119"/>
      <c r="I15" s="119"/>
      <c r="J15" s="120"/>
    </row>
    <row r="16" spans="1:10" ht="12.75">
      <c r="A16" s="68" t="s">
        <v>15</v>
      </c>
      <c r="B16" s="69"/>
      <c r="C16" s="111">
        <f>D16+E16</f>
        <v>7405.932000000001</v>
      </c>
      <c r="D16" s="121">
        <f>SUM(F16:J16)</f>
        <v>6802.512000000001</v>
      </c>
      <c r="E16" s="16">
        <v>603.42</v>
      </c>
      <c r="F16" s="16">
        <v>137.894</v>
      </c>
      <c r="G16" s="27">
        <v>1669.796</v>
      </c>
      <c r="H16" s="28">
        <v>418.419</v>
      </c>
      <c r="I16" s="27">
        <v>1287.148</v>
      </c>
      <c r="J16" s="16">
        <v>3289.255</v>
      </c>
    </row>
    <row r="17" spans="1:10" ht="12.75">
      <c r="A17" s="68" t="s">
        <v>16</v>
      </c>
      <c r="B17" s="69"/>
      <c r="C17" s="111">
        <f>D17+E17</f>
        <v>5393.494000000001</v>
      </c>
      <c r="D17" s="121">
        <f>SUM(F17:J17)</f>
        <v>5028.359</v>
      </c>
      <c r="E17" s="16">
        <v>365.135</v>
      </c>
      <c r="F17" s="16">
        <v>188.288</v>
      </c>
      <c r="G17" s="27">
        <v>1296.608</v>
      </c>
      <c r="H17" s="28">
        <v>289.763</v>
      </c>
      <c r="I17" s="27">
        <v>974.822</v>
      </c>
      <c r="J17" s="16">
        <v>2278.878</v>
      </c>
    </row>
    <row r="18" spans="1:10" ht="12.75">
      <c r="A18" s="68" t="s">
        <v>17</v>
      </c>
      <c r="B18" s="69"/>
      <c r="C18" s="111">
        <f>D18+E18</f>
        <v>5443.401</v>
      </c>
      <c r="D18" s="121">
        <f>SUM(F18:J18)</f>
        <v>4875.863</v>
      </c>
      <c r="E18" s="16">
        <v>567.538</v>
      </c>
      <c r="F18" s="16">
        <v>129.941</v>
      </c>
      <c r="G18" s="28">
        <v>782.562</v>
      </c>
      <c r="H18" s="28">
        <v>287.838</v>
      </c>
      <c r="I18" s="27">
        <v>1019.229</v>
      </c>
      <c r="J18" s="16">
        <v>2656.293</v>
      </c>
    </row>
    <row r="19" spans="1:10" ht="12.75">
      <c r="A19" s="68" t="s">
        <v>104</v>
      </c>
      <c r="B19" s="69"/>
      <c r="C19" s="111">
        <f>D19+E19</f>
        <v>7527.047</v>
      </c>
      <c r="D19" s="121">
        <f>SUM(F19:J19)</f>
        <v>6051.103999999999</v>
      </c>
      <c r="E19" s="16">
        <v>1475.943</v>
      </c>
      <c r="F19" s="16">
        <v>427.877</v>
      </c>
      <c r="G19" s="28">
        <v>792.221</v>
      </c>
      <c r="H19" s="28">
        <v>407.707</v>
      </c>
      <c r="I19" s="27">
        <v>1355.262</v>
      </c>
      <c r="J19" s="16">
        <v>3068.037</v>
      </c>
    </row>
    <row r="20" spans="1:10" ht="12.75">
      <c r="A20" s="58"/>
      <c r="B20" s="75"/>
      <c r="C20" s="109"/>
      <c r="D20" s="109"/>
      <c r="E20" s="122"/>
      <c r="F20" s="122"/>
      <c r="G20" s="122"/>
      <c r="H20" s="122"/>
      <c r="I20" s="122"/>
      <c r="J20" s="123"/>
    </row>
    <row r="21" spans="1:10" ht="12.75">
      <c r="A21" s="87" t="s">
        <v>19</v>
      </c>
      <c r="B21" s="87"/>
      <c r="C21" s="114">
        <f>SUM(C16:C19)</f>
        <v>25769.874</v>
      </c>
      <c r="D21" s="114">
        <f>SUM(D16:D19)</f>
        <v>22757.838000000003</v>
      </c>
      <c r="E21" s="114">
        <f>SUM(E16:E19)</f>
        <v>3012.036</v>
      </c>
      <c r="F21" s="114">
        <f>SUM(F16:F19)</f>
        <v>884</v>
      </c>
      <c r="G21" s="114">
        <f>SUM(G16:G19)</f>
        <v>4541.187</v>
      </c>
      <c r="H21" s="114">
        <f>SUM(H16:H19)</f>
        <v>1403.7269999999999</v>
      </c>
      <c r="I21" s="114">
        <f>SUM(I16:I19)</f>
        <v>4636.461</v>
      </c>
      <c r="J21" s="114">
        <f>SUM(J16:J19)</f>
        <v>11292.463</v>
      </c>
    </row>
    <row r="22" spans="1:10" ht="12.75">
      <c r="A22" s="46"/>
      <c r="B22" s="46"/>
      <c r="C22" s="115"/>
      <c r="D22" s="115"/>
      <c r="E22" s="115"/>
      <c r="F22" s="115"/>
      <c r="G22" s="115"/>
      <c r="H22" s="115"/>
      <c r="I22" s="115"/>
      <c r="J22" s="115"/>
    </row>
    <row r="23" spans="1:10" ht="12.75">
      <c r="A23" s="46"/>
      <c r="B23" s="46"/>
      <c r="C23"/>
      <c r="D23"/>
      <c r="E23" s="116"/>
      <c r="F23" s="116"/>
      <c r="G23" s="117"/>
      <c r="H23" s="116"/>
      <c r="I23" s="116"/>
      <c r="J23" s="117" t="s">
        <v>108</v>
      </c>
    </row>
    <row r="25" ht="12.75">
      <c r="F25" s="118"/>
    </row>
  </sheetData>
  <sheetProtection selectLockedCells="1" selectUnlockedCells="1"/>
  <mergeCells count="4">
    <mergeCell ref="A3:B4"/>
    <mergeCell ref="C3:E3"/>
    <mergeCell ref="F3:J3"/>
    <mergeCell ref="A21:B21"/>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2.xml><?xml version="1.0" encoding="utf-8"?>
<worksheet xmlns="http://schemas.openxmlformats.org/spreadsheetml/2006/main" xmlns:r="http://schemas.openxmlformats.org/officeDocument/2006/relationships">
  <sheetPr>
    <tabColor indexed="12"/>
    <pageSetUpPr fitToPage="1"/>
  </sheetPr>
  <dimension ref="A1:O22"/>
  <sheetViews>
    <sheetView zoomScale="81" zoomScaleNormal="81" workbookViewId="0" topLeftCell="A1">
      <selection activeCell="C20" sqref="C20"/>
    </sheetView>
  </sheetViews>
  <sheetFormatPr defaultColWidth="9.140625" defaultRowHeight="15"/>
  <cols>
    <col min="1" max="1" width="11.00390625" style="41" customWidth="1"/>
    <col min="2" max="2" width="20.28125" style="41" customWidth="1"/>
    <col min="3" max="13" width="7.7109375" style="41" customWidth="1"/>
    <col min="14" max="255" width="9.140625" style="41" customWidth="1"/>
    <col min="256" max="16384" width="22.8515625" style="41" customWidth="1"/>
  </cols>
  <sheetData>
    <row r="1" spans="1:12" ht="12.75">
      <c r="A1" s="42" t="s">
        <v>113</v>
      </c>
      <c r="B1" s="42" t="s">
        <v>114</v>
      </c>
      <c r="C1" s="42"/>
      <c r="D1" s="43"/>
      <c r="E1" s="43"/>
      <c r="F1" s="43"/>
      <c r="G1" s="44"/>
      <c r="H1" s="44"/>
      <c r="I1" s="46"/>
      <c r="J1" s="46"/>
      <c r="K1" s="46"/>
      <c r="L1" s="46"/>
    </row>
    <row r="2" spans="1:12" ht="12.75">
      <c r="A2" s="46"/>
      <c r="B2" s="46"/>
      <c r="C2" s="46"/>
      <c r="D2" s="43"/>
      <c r="E2" s="43"/>
      <c r="F2" s="43"/>
      <c r="G2" s="43"/>
      <c r="H2" s="43"/>
      <c r="I2" s="43"/>
      <c r="J2" s="43"/>
      <c r="K2" s="43"/>
      <c r="L2" s="43"/>
    </row>
    <row r="3" spans="1:15" ht="25.5" customHeight="1">
      <c r="A3" s="50" t="s">
        <v>4</v>
      </c>
      <c r="B3" s="50"/>
      <c r="C3" s="50">
        <v>2004</v>
      </c>
      <c r="D3" s="50">
        <v>2005</v>
      </c>
      <c r="E3" s="50">
        <v>2006</v>
      </c>
      <c r="F3" s="50">
        <v>2007</v>
      </c>
      <c r="G3" s="51">
        <v>2008</v>
      </c>
      <c r="H3" s="51">
        <v>2009</v>
      </c>
      <c r="I3" s="51">
        <v>2010</v>
      </c>
      <c r="J3" s="51">
        <v>2011</v>
      </c>
      <c r="K3" s="51">
        <v>2012</v>
      </c>
      <c r="L3" s="51">
        <v>2013</v>
      </c>
      <c r="M3" s="51">
        <v>2014</v>
      </c>
      <c r="N3" s="51">
        <v>2015</v>
      </c>
      <c r="O3" s="51">
        <v>2016</v>
      </c>
    </row>
    <row r="4" spans="1:15" ht="15" customHeight="1">
      <c r="A4" s="52" t="s">
        <v>5</v>
      </c>
      <c r="B4" s="53"/>
      <c r="C4" s="124">
        <v>55.581371</v>
      </c>
      <c r="D4" s="125">
        <v>55.339216</v>
      </c>
      <c r="E4" s="125">
        <v>52.553886</v>
      </c>
      <c r="F4" s="125">
        <v>51.452694</v>
      </c>
      <c r="G4" s="125">
        <v>50.565998</v>
      </c>
      <c r="H4" s="125">
        <v>46.47508</v>
      </c>
      <c r="I4" s="125">
        <v>44.624746</v>
      </c>
      <c r="J4" s="125">
        <v>48.54552</v>
      </c>
      <c r="K4" s="125">
        <v>51.546365</v>
      </c>
      <c r="L4" s="125">
        <v>43.245524</v>
      </c>
      <c r="M4" s="125">
        <v>44.811345</v>
      </c>
      <c r="N4" s="125">
        <v>45.477683999999996</v>
      </c>
      <c r="O4" s="125">
        <v>47.711159</v>
      </c>
    </row>
    <row r="5" spans="1:15" ht="15" customHeight="1">
      <c r="A5" s="58" t="s">
        <v>6</v>
      </c>
      <c r="B5" s="59"/>
      <c r="C5" s="124">
        <v>59.221458</v>
      </c>
      <c r="D5" s="126">
        <v>56.399257</v>
      </c>
      <c r="E5" s="126">
        <v>56.966366</v>
      </c>
      <c r="F5" s="126">
        <v>56.996169</v>
      </c>
      <c r="G5" s="126">
        <v>52.601729</v>
      </c>
      <c r="H5" s="126">
        <v>49.664521</v>
      </c>
      <c r="I5" s="126">
        <v>49.205944</v>
      </c>
      <c r="J5" s="126">
        <v>49.109308</v>
      </c>
      <c r="K5" s="126">
        <v>52.78052</v>
      </c>
      <c r="L5" s="126">
        <v>46.628265999999996</v>
      </c>
      <c r="M5" s="126">
        <v>47.004824</v>
      </c>
      <c r="N5" s="126">
        <v>45.89144</v>
      </c>
      <c r="O5" s="126">
        <v>45.342261</v>
      </c>
    </row>
    <row r="6" spans="1:15" ht="15" customHeight="1">
      <c r="A6" s="58" t="s">
        <v>7</v>
      </c>
      <c r="B6" s="59"/>
      <c r="C6" s="124">
        <v>65.767889</v>
      </c>
      <c r="D6" s="125">
        <v>60.342787</v>
      </c>
      <c r="E6" s="125">
        <v>59.176388</v>
      </c>
      <c r="F6" s="125">
        <v>56.767091</v>
      </c>
      <c r="G6" s="125">
        <v>53.575541</v>
      </c>
      <c r="H6" s="125">
        <v>53.46097</v>
      </c>
      <c r="I6" s="125">
        <v>48.778001</v>
      </c>
      <c r="J6" s="125">
        <v>44.847331</v>
      </c>
      <c r="K6" s="125">
        <v>45.399618</v>
      </c>
      <c r="L6" s="125">
        <v>45.729256</v>
      </c>
      <c r="M6" s="125">
        <v>44.252987</v>
      </c>
      <c r="N6" s="125">
        <v>44.179033</v>
      </c>
      <c r="O6" s="125">
        <v>45.890068</v>
      </c>
    </row>
    <row r="7" spans="1:15" ht="15" customHeight="1">
      <c r="A7" s="58" t="s">
        <v>8</v>
      </c>
      <c r="B7" s="59"/>
      <c r="C7" s="124">
        <v>65.676479</v>
      </c>
      <c r="D7" s="126">
        <v>64.787318</v>
      </c>
      <c r="E7" s="126">
        <v>53.697004</v>
      </c>
      <c r="F7" s="126">
        <v>54.916356</v>
      </c>
      <c r="G7" s="126">
        <v>54.019279</v>
      </c>
      <c r="H7" s="126">
        <v>55.081647</v>
      </c>
      <c r="I7" s="126">
        <v>51.289704</v>
      </c>
      <c r="J7" s="126">
        <v>50.385771</v>
      </c>
      <c r="K7" s="126">
        <v>54.915586</v>
      </c>
      <c r="L7" s="126">
        <v>51.701253</v>
      </c>
      <c r="M7" s="126">
        <v>43.227169</v>
      </c>
      <c r="N7" s="126">
        <v>45.219622</v>
      </c>
      <c r="O7" s="126">
        <v>50.140646</v>
      </c>
    </row>
    <row r="8" spans="1:15" ht="15" customHeight="1">
      <c r="A8" s="58" t="s">
        <v>9</v>
      </c>
      <c r="B8" s="59"/>
      <c r="C8" s="124">
        <v>55.917207</v>
      </c>
      <c r="D8" s="125">
        <v>55.23642</v>
      </c>
      <c r="E8" s="125">
        <v>59.463188</v>
      </c>
      <c r="F8" s="125">
        <v>50.607061</v>
      </c>
      <c r="G8" s="125">
        <v>56.222861</v>
      </c>
      <c r="H8" s="125">
        <v>48.144535</v>
      </c>
      <c r="I8" s="125">
        <v>48.882892</v>
      </c>
      <c r="J8" s="125">
        <v>46.352626</v>
      </c>
      <c r="K8" s="125">
        <v>49.274312</v>
      </c>
      <c r="L8" s="125">
        <v>46.533256</v>
      </c>
      <c r="M8" s="125">
        <v>43.753748</v>
      </c>
      <c r="N8" s="125">
        <v>45.98457</v>
      </c>
      <c r="O8" s="125">
        <v>45.872354</v>
      </c>
    </row>
    <row r="9" spans="1:15" ht="15" customHeight="1">
      <c r="A9" s="58" t="s">
        <v>10</v>
      </c>
      <c r="B9" s="59"/>
      <c r="C9" s="124">
        <v>64.954543</v>
      </c>
      <c r="D9" s="126">
        <v>65.120866</v>
      </c>
      <c r="E9" s="126">
        <v>57.180358</v>
      </c>
      <c r="F9" s="126">
        <v>57.584803</v>
      </c>
      <c r="G9" s="126">
        <v>55.677613</v>
      </c>
      <c r="H9" s="126">
        <v>54.147995</v>
      </c>
      <c r="I9" s="126">
        <v>56.395766</v>
      </c>
      <c r="J9" s="126">
        <v>55.417488</v>
      </c>
      <c r="K9" s="126">
        <v>54.010889</v>
      </c>
      <c r="L9" s="126">
        <v>51.951296</v>
      </c>
      <c r="M9" s="126">
        <v>48.347017</v>
      </c>
      <c r="N9" s="126">
        <v>46.824228</v>
      </c>
      <c r="O9" s="126">
        <v>49.218847</v>
      </c>
    </row>
    <row r="10" spans="1:15" ht="15" customHeight="1">
      <c r="A10" s="58" t="s">
        <v>11</v>
      </c>
      <c r="B10" s="59"/>
      <c r="C10" s="124">
        <v>61.943577</v>
      </c>
      <c r="D10" s="125">
        <v>59.08195</v>
      </c>
      <c r="E10" s="125">
        <v>54.625003</v>
      </c>
      <c r="F10" s="125">
        <v>53.986509</v>
      </c>
      <c r="G10" s="125">
        <v>50.862428</v>
      </c>
      <c r="H10" s="125">
        <v>49.540735</v>
      </c>
      <c r="I10" s="125">
        <v>52.397916</v>
      </c>
      <c r="J10" s="125">
        <v>48.489084</v>
      </c>
      <c r="K10" s="125">
        <v>48.597844</v>
      </c>
      <c r="L10" s="125">
        <v>50.313697</v>
      </c>
      <c r="M10" s="125">
        <v>49.241564</v>
      </c>
      <c r="N10" s="125">
        <v>42.946689</v>
      </c>
      <c r="O10" s="125">
        <v>41.221235</v>
      </c>
    </row>
    <row r="11" spans="1:15" ht="15" customHeight="1">
      <c r="A11" s="58" t="s">
        <v>12</v>
      </c>
      <c r="B11" s="59"/>
      <c r="C11" s="124">
        <v>58.274049</v>
      </c>
      <c r="D11" s="126">
        <v>55.721034</v>
      </c>
      <c r="E11" s="126">
        <v>59.504445</v>
      </c>
      <c r="F11" s="126">
        <v>59.288335000000004</v>
      </c>
      <c r="G11" s="126">
        <v>57.084856</v>
      </c>
      <c r="H11" s="126">
        <v>55.119391</v>
      </c>
      <c r="I11" s="126">
        <v>52.828548</v>
      </c>
      <c r="J11" s="126">
        <v>51.051051</v>
      </c>
      <c r="K11" s="126">
        <v>47.613465</v>
      </c>
      <c r="L11" s="126">
        <v>47.566566</v>
      </c>
      <c r="M11" s="126">
        <v>43.270747</v>
      </c>
      <c r="N11" s="126">
        <v>45.074717</v>
      </c>
      <c r="O11" s="126">
        <v>49.672742</v>
      </c>
    </row>
    <row r="12" spans="1:15" ht="15" customHeight="1">
      <c r="A12" s="58" t="s">
        <v>13</v>
      </c>
      <c r="B12" s="59"/>
      <c r="C12" s="124">
        <v>62.842504</v>
      </c>
      <c r="D12" s="125">
        <v>59.231213</v>
      </c>
      <c r="E12" s="125">
        <v>56.699842</v>
      </c>
      <c r="F12" s="125">
        <v>53.224085</v>
      </c>
      <c r="G12" s="125">
        <v>56.483042</v>
      </c>
      <c r="H12" s="125">
        <v>57.623524</v>
      </c>
      <c r="I12" s="125">
        <v>52.956332</v>
      </c>
      <c r="J12" s="125">
        <v>53.781789</v>
      </c>
      <c r="K12" s="125">
        <v>49.97922</v>
      </c>
      <c r="L12" s="125">
        <v>46.536764</v>
      </c>
      <c r="M12" s="125">
        <v>47.992728</v>
      </c>
      <c r="N12" s="125">
        <v>45.836409</v>
      </c>
      <c r="O12" s="125">
        <v>43.073687</v>
      </c>
    </row>
    <row r="13" spans="1:15" ht="25.5" customHeight="1">
      <c r="A13" s="68" t="s">
        <v>14</v>
      </c>
      <c r="B13" s="69"/>
      <c r="C13" s="127">
        <v>61.071085</v>
      </c>
      <c r="D13" s="72">
        <v>59.044898</v>
      </c>
      <c r="E13" s="72">
        <v>56.98219</v>
      </c>
      <c r="F13" s="72">
        <v>54.662171</v>
      </c>
      <c r="G13" s="72">
        <v>54.380795</v>
      </c>
      <c r="H13" s="72">
        <v>51.955255</v>
      </c>
      <c r="I13" s="72">
        <v>50.545485</v>
      </c>
      <c r="J13" s="72">
        <v>49.107215</v>
      </c>
      <c r="K13" s="72">
        <v>50.409173</v>
      </c>
      <c r="L13" s="72">
        <v>47.87205</v>
      </c>
      <c r="M13" s="72">
        <v>45.204386</v>
      </c>
      <c r="N13" s="72">
        <v>45.3</v>
      </c>
      <c r="O13" s="72">
        <v>46.6</v>
      </c>
    </row>
    <row r="14" spans="1:15" ht="15" customHeight="1">
      <c r="A14" s="58"/>
      <c r="B14" s="75"/>
      <c r="C14" s="128"/>
      <c r="D14" s="78"/>
      <c r="E14" s="78"/>
      <c r="F14" s="78"/>
      <c r="G14" s="78"/>
      <c r="H14" s="78"/>
      <c r="I14" s="78"/>
      <c r="J14" s="78"/>
      <c r="K14" s="78"/>
      <c r="L14" s="129"/>
      <c r="M14" s="129"/>
      <c r="N14" s="129"/>
      <c r="O14" s="129"/>
    </row>
    <row r="15" spans="1:15" ht="15" customHeight="1">
      <c r="A15" s="68" t="s">
        <v>15</v>
      </c>
      <c r="B15" s="69"/>
      <c r="C15" s="130">
        <v>59.573256</v>
      </c>
      <c r="D15" s="80">
        <v>57.51803</v>
      </c>
      <c r="E15" s="80">
        <v>56.044233</v>
      </c>
      <c r="F15" s="80">
        <v>55.079084</v>
      </c>
      <c r="G15" s="80">
        <v>54.578655</v>
      </c>
      <c r="H15" s="80">
        <v>52.522499</v>
      </c>
      <c r="I15" s="80">
        <v>50.370371</v>
      </c>
      <c r="J15" s="80">
        <v>49.546943</v>
      </c>
      <c r="K15" s="80">
        <v>50.108603</v>
      </c>
      <c r="L15" s="80">
        <v>48.058854</v>
      </c>
      <c r="M15" s="80">
        <v>47.293547</v>
      </c>
      <c r="N15" s="80">
        <v>46.2</v>
      </c>
      <c r="O15" s="80">
        <v>46.2</v>
      </c>
    </row>
    <row r="16" spans="1:15" ht="15" customHeight="1">
      <c r="A16" s="68" t="s">
        <v>16</v>
      </c>
      <c r="B16" s="69"/>
      <c r="C16" s="130">
        <v>60.642025</v>
      </c>
      <c r="D16" s="72">
        <v>58.810456</v>
      </c>
      <c r="E16" s="72">
        <v>57.45222</v>
      </c>
      <c r="F16" s="72">
        <v>54.982464</v>
      </c>
      <c r="G16" s="72">
        <v>54.327463</v>
      </c>
      <c r="H16" s="72">
        <v>51.885786</v>
      </c>
      <c r="I16" s="72">
        <v>50.732649</v>
      </c>
      <c r="J16" s="72">
        <v>49.720922</v>
      </c>
      <c r="K16" s="72">
        <v>49.704137</v>
      </c>
      <c r="L16" s="72">
        <v>46.450394</v>
      </c>
      <c r="M16" s="72">
        <v>45.98664</v>
      </c>
      <c r="N16" s="72">
        <v>44.7</v>
      </c>
      <c r="O16" s="72">
        <v>46.3</v>
      </c>
    </row>
    <row r="17" spans="1:15" ht="15" customHeight="1">
      <c r="A17" s="68" t="s">
        <v>17</v>
      </c>
      <c r="B17" s="69"/>
      <c r="C17" s="130">
        <v>51.672155</v>
      </c>
      <c r="D17" s="80">
        <v>49.233547</v>
      </c>
      <c r="E17" s="80">
        <v>50.584356</v>
      </c>
      <c r="F17" s="80">
        <v>47.769772</v>
      </c>
      <c r="G17" s="80">
        <v>48.047203</v>
      </c>
      <c r="H17" s="80">
        <v>46.943035</v>
      </c>
      <c r="I17" s="80">
        <v>45.530281</v>
      </c>
      <c r="J17" s="80">
        <v>43.993847</v>
      </c>
      <c r="K17" s="80">
        <v>44.784065</v>
      </c>
      <c r="L17" s="80">
        <v>42.890164</v>
      </c>
      <c r="M17" s="80">
        <v>43.490915</v>
      </c>
      <c r="N17" s="80">
        <v>42.3</v>
      </c>
      <c r="O17" s="80">
        <v>42.5</v>
      </c>
    </row>
    <row r="18" spans="1:15" ht="15" customHeight="1">
      <c r="A18" s="68" t="s">
        <v>18</v>
      </c>
      <c r="B18" s="69"/>
      <c r="C18" s="130">
        <v>42.070362</v>
      </c>
      <c r="D18" s="72">
        <v>39.927456</v>
      </c>
      <c r="E18" s="72">
        <v>38.913682</v>
      </c>
      <c r="F18" s="72">
        <v>37.097097</v>
      </c>
      <c r="G18" s="72">
        <v>37.195285</v>
      </c>
      <c r="H18" s="72">
        <v>34.787914</v>
      </c>
      <c r="I18" s="72">
        <v>33.949046</v>
      </c>
      <c r="J18" s="72">
        <v>33.464558</v>
      </c>
      <c r="K18" s="72">
        <v>35.736944</v>
      </c>
      <c r="L18" s="72">
        <v>34.734089</v>
      </c>
      <c r="M18" s="72">
        <v>34.966807</v>
      </c>
      <c r="N18" s="72">
        <v>35</v>
      </c>
      <c r="O18" s="72">
        <v>36.2</v>
      </c>
    </row>
    <row r="19" spans="1:15" ht="12.75">
      <c r="A19" s="58"/>
      <c r="B19" s="75"/>
      <c r="C19" s="128"/>
      <c r="D19" s="85"/>
      <c r="E19" s="85"/>
      <c r="F19" s="85"/>
      <c r="G19" s="85"/>
      <c r="H19" s="85"/>
      <c r="I19" s="85"/>
      <c r="J19" s="85"/>
      <c r="K19" s="85"/>
      <c r="L19" s="94"/>
      <c r="M19" s="94"/>
      <c r="N19" s="94"/>
      <c r="O19" s="94"/>
    </row>
    <row r="20" spans="1:15" ht="25.5" customHeight="1">
      <c r="A20" s="87" t="s">
        <v>19</v>
      </c>
      <c r="B20" s="87"/>
      <c r="C20" s="131">
        <v>51.047146</v>
      </c>
      <c r="D20" s="132">
        <v>48.919408</v>
      </c>
      <c r="E20" s="132">
        <v>48.147217</v>
      </c>
      <c r="F20" s="132">
        <v>46.241281</v>
      </c>
      <c r="G20" s="132">
        <v>46.135014</v>
      </c>
      <c r="H20" s="132">
        <v>44.084993</v>
      </c>
      <c r="I20" s="132">
        <v>42.819209</v>
      </c>
      <c r="J20" s="132">
        <v>42.012698</v>
      </c>
      <c r="K20" s="132">
        <v>43.253358</v>
      </c>
      <c r="L20" s="132">
        <v>41.485382</v>
      </c>
      <c r="M20" s="132">
        <v>41.461289</v>
      </c>
      <c r="N20" s="132">
        <v>40.8</v>
      </c>
      <c r="O20" s="132">
        <v>41.6</v>
      </c>
    </row>
    <row r="21" spans="1:12" ht="12.75">
      <c r="A21" s="46"/>
      <c r="B21" s="46"/>
      <c r="C21" s="46"/>
      <c r="D21" s="115"/>
      <c r="E21" s="115"/>
      <c r="F21" s="115"/>
      <c r="G21" s="115"/>
      <c r="H21" s="115"/>
      <c r="I21" s="116"/>
      <c r="J21" s="116"/>
      <c r="K21" s="116"/>
      <c r="L21" s="116"/>
    </row>
    <row r="22" spans="1:12" ht="12.75">
      <c r="A22" s="116"/>
      <c r="B22" s="116"/>
      <c r="C22" s="116"/>
      <c r="D22" s="116"/>
      <c r="E22" s="116"/>
      <c r="F22" s="116"/>
      <c r="G22" s="116"/>
      <c r="H22" s="116"/>
      <c r="I22" s="133"/>
      <c r="J22" s="133"/>
      <c r="K22" s="116"/>
      <c r="L22" s="117" t="s">
        <v>105</v>
      </c>
    </row>
  </sheetData>
  <sheetProtection selectLockedCells="1" selectUnlockedCells="1"/>
  <mergeCells count="2">
    <mergeCell ref="A3:B3"/>
    <mergeCell ref="A20:B20"/>
  </mergeCells>
  <printOptions/>
  <pageMargins left="0.11805555555555555" right="0.11805555555555555" top="0.3541666666666667" bottom="0.3541666666666667" header="0.5118055555555555" footer="0.5118055555555555"/>
  <pageSetup fitToHeight="1" fitToWidth="1" horizontalDpi="300" verticalDpi="300" orientation="landscape" paperSize="9"/>
</worksheet>
</file>

<file path=xl/worksheets/sheet43.xml><?xml version="1.0" encoding="utf-8"?>
<worksheet xmlns="http://schemas.openxmlformats.org/spreadsheetml/2006/main" xmlns:r="http://schemas.openxmlformats.org/officeDocument/2006/relationships">
  <sheetPr>
    <tabColor indexed="12"/>
    <pageSetUpPr fitToPage="1"/>
  </sheetPr>
  <dimension ref="A1:O31"/>
  <sheetViews>
    <sheetView zoomScale="81" zoomScaleNormal="81" workbookViewId="0" topLeftCell="A1">
      <selection activeCell="C20" sqref="C20"/>
    </sheetView>
  </sheetViews>
  <sheetFormatPr defaultColWidth="9.140625" defaultRowHeight="15"/>
  <cols>
    <col min="1" max="1" width="10.8515625" style="41" customWidth="1"/>
    <col min="2" max="2" width="18.28125" style="41" customWidth="1"/>
    <col min="3" max="12" width="7.7109375" style="41" customWidth="1"/>
    <col min="13" max="13" width="8.57421875" style="41" customWidth="1"/>
    <col min="14" max="255" width="9.140625" style="41" customWidth="1"/>
    <col min="256" max="16384" width="22.8515625" style="41" customWidth="1"/>
  </cols>
  <sheetData>
    <row r="1" spans="1:8" s="46" customFormat="1" ht="15" customHeight="1">
      <c r="A1" s="42" t="s">
        <v>115</v>
      </c>
      <c r="B1" s="42" t="s">
        <v>116</v>
      </c>
      <c r="C1" s="42"/>
      <c r="D1" s="43"/>
      <c r="E1" s="43"/>
      <c r="F1" s="43"/>
      <c r="G1" s="44"/>
      <c r="H1" s="44"/>
    </row>
    <row r="2" spans="4:12" s="46" customFormat="1" ht="15" customHeight="1">
      <c r="D2" s="43"/>
      <c r="E2" s="43"/>
      <c r="F2" s="43"/>
      <c r="G2" s="43"/>
      <c r="H2" s="43"/>
      <c r="I2" s="43"/>
      <c r="J2" s="43"/>
      <c r="K2" s="43"/>
      <c r="L2" s="43"/>
    </row>
    <row r="3" spans="1:15" s="116" customFormat="1" ht="25.5" customHeight="1">
      <c r="A3" s="134" t="s">
        <v>4</v>
      </c>
      <c r="B3" s="134"/>
      <c r="C3" s="134">
        <v>2004</v>
      </c>
      <c r="D3" s="50">
        <v>2005</v>
      </c>
      <c r="E3" s="50">
        <v>2006</v>
      </c>
      <c r="F3" s="50">
        <v>2007</v>
      </c>
      <c r="G3" s="51">
        <v>2008</v>
      </c>
      <c r="H3" s="51">
        <v>2009</v>
      </c>
      <c r="I3" s="51">
        <v>2010</v>
      </c>
      <c r="J3" s="51">
        <v>2011</v>
      </c>
      <c r="K3" s="51">
        <v>2012</v>
      </c>
      <c r="L3" s="51">
        <v>2013</v>
      </c>
      <c r="M3" s="51">
        <v>2014</v>
      </c>
      <c r="N3" s="51">
        <v>2015</v>
      </c>
      <c r="O3" s="51">
        <v>2016</v>
      </c>
    </row>
    <row r="4" spans="1:15" s="116" customFormat="1" ht="15" customHeight="1">
      <c r="A4" s="135" t="s">
        <v>5</v>
      </c>
      <c r="B4" s="136"/>
      <c r="C4" s="137">
        <v>50.428131</v>
      </c>
      <c r="D4" s="54">
        <v>50.142661</v>
      </c>
      <c r="E4" s="54">
        <v>48.866128</v>
      </c>
      <c r="F4" s="54">
        <v>48.927901</v>
      </c>
      <c r="G4" s="54">
        <v>47.578272</v>
      </c>
      <c r="H4" s="54">
        <v>42.780189</v>
      </c>
      <c r="I4" s="54">
        <v>39.730587</v>
      </c>
      <c r="J4" s="54">
        <v>42.492508</v>
      </c>
      <c r="K4" s="54">
        <v>42.086248</v>
      </c>
      <c r="L4" s="54">
        <v>35.636829</v>
      </c>
      <c r="M4" s="54">
        <v>36.289868</v>
      </c>
      <c r="N4" s="54">
        <v>35.427807</v>
      </c>
      <c r="O4" s="54">
        <v>39.907008</v>
      </c>
    </row>
    <row r="5" spans="1:15" s="116" customFormat="1" ht="15" customHeight="1">
      <c r="A5" s="138" t="s">
        <v>6</v>
      </c>
      <c r="B5" s="139"/>
      <c r="C5" s="140">
        <v>52.989461</v>
      </c>
      <c r="D5" s="60">
        <v>51.2937</v>
      </c>
      <c r="E5" s="60">
        <v>51.94879</v>
      </c>
      <c r="F5" s="60">
        <v>52.796194</v>
      </c>
      <c r="G5" s="60">
        <v>49.967815</v>
      </c>
      <c r="H5" s="60">
        <v>45.520676</v>
      </c>
      <c r="I5" s="60">
        <v>44.71225</v>
      </c>
      <c r="J5" s="60">
        <v>44.677734</v>
      </c>
      <c r="K5" s="60">
        <v>45.037235</v>
      </c>
      <c r="L5" s="60">
        <v>39.168545</v>
      </c>
      <c r="M5" s="60">
        <v>39.146763</v>
      </c>
      <c r="N5" s="60">
        <v>39.473206</v>
      </c>
      <c r="O5" s="60">
        <v>39.967822</v>
      </c>
    </row>
    <row r="6" spans="1:15" s="116" customFormat="1" ht="15" customHeight="1">
      <c r="A6" s="138" t="s">
        <v>7</v>
      </c>
      <c r="B6" s="139"/>
      <c r="C6" s="140">
        <v>61.712856</v>
      </c>
      <c r="D6" s="64">
        <v>57.331099</v>
      </c>
      <c r="E6" s="64">
        <v>55.951451</v>
      </c>
      <c r="F6" s="64">
        <v>54.709612</v>
      </c>
      <c r="G6" s="64">
        <v>49.851668</v>
      </c>
      <c r="H6" s="64">
        <v>46.189708</v>
      </c>
      <c r="I6" s="64">
        <v>42.89336</v>
      </c>
      <c r="J6" s="64">
        <v>39.187105</v>
      </c>
      <c r="K6" s="64">
        <v>39.745218</v>
      </c>
      <c r="L6" s="64">
        <v>38.844598</v>
      </c>
      <c r="M6" s="64">
        <v>36.566152</v>
      </c>
      <c r="N6" s="64">
        <v>36.691532</v>
      </c>
      <c r="O6" s="64">
        <v>38.878773</v>
      </c>
    </row>
    <row r="7" spans="1:15" s="116" customFormat="1" ht="15" customHeight="1">
      <c r="A7" s="138" t="s">
        <v>8</v>
      </c>
      <c r="B7" s="139"/>
      <c r="C7" s="140">
        <v>60.821687</v>
      </c>
      <c r="D7" s="60">
        <v>58.880505</v>
      </c>
      <c r="E7" s="60">
        <v>50.702805</v>
      </c>
      <c r="F7" s="60">
        <v>53.213932</v>
      </c>
      <c r="G7" s="60">
        <v>49.954273</v>
      </c>
      <c r="H7" s="60">
        <v>47.573441</v>
      </c>
      <c r="I7" s="60">
        <v>41.27675</v>
      </c>
      <c r="J7" s="60">
        <v>43.487332</v>
      </c>
      <c r="K7" s="60">
        <v>47.000206</v>
      </c>
      <c r="L7" s="60">
        <v>42.249846</v>
      </c>
      <c r="M7" s="60">
        <v>31.386764</v>
      </c>
      <c r="N7" s="60">
        <v>35.634236</v>
      </c>
      <c r="O7" s="60">
        <v>41.873715</v>
      </c>
    </row>
    <row r="8" spans="1:15" s="116" customFormat="1" ht="15" customHeight="1">
      <c r="A8" s="138" t="s">
        <v>9</v>
      </c>
      <c r="B8" s="139"/>
      <c r="C8" s="140">
        <v>51.576587</v>
      </c>
      <c r="D8" s="64">
        <v>52.737238</v>
      </c>
      <c r="E8" s="64">
        <v>56.314227</v>
      </c>
      <c r="F8" s="64">
        <v>47.092811</v>
      </c>
      <c r="G8" s="64">
        <v>54.334207</v>
      </c>
      <c r="H8" s="64">
        <v>44.019147</v>
      </c>
      <c r="I8" s="64">
        <v>40.585913</v>
      </c>
      <c r="J8" s="64">
        <v>40.532768</v>
      </c>
      <c r="K8" s="64">
        <v>40.762237</v>
      </c>
      <c r="L8" s="64">
        <v>34.694059</v>
      </c>
      <c r="M8" s="64">
        <v>33.24111</v>
      </c>
      <c r="N8" s="64">
        <v>34.681701</v>
      </c>
      <c r="O8" s="64">
        <v>39.769192</v>
      </c>
    </row>
    <row r="9" spans="1:15" s="116" customFormat="1" ht="15" customHeight="1">
      <c r="A9" s="138" t="s">
        <v>10</v>
      </c>
      <c r="B9" s="139"/>
      <c r="C9" s="140">
        <v>60.073407</v>
      </c>
      <c r="D9" s="60">
        <v>55.962217</v>
      </c>
      <c r="E9" s="60">
        <v>47.184883</v>
      </c>
      <c r="F9" s="60">
        <v>52.374011</v>
      </c>
      <c r="G9" s="60">
        <v>51.194547</v>
      </c>
      <c r="H9" s="60">
        <v>47.450032</v>
      </c>
      <c r="I9" s="60">
        <v>47.868876</v>
      </c>
      <c r="J9" s="60">
        <v>46.649522</v>
      </c>
      <c r="K9" s="60">
        <v>39.298246</v>
      </c>
      <c r="L9" s="60">
        <v>31.642776</v>
      </c>
      <c r="M9" s="60">
        <v>32.245962</v>
      </c>
      <c r="N9" s="60">
        <v>32.150395</v>
      </c>
      <c r="O9" s="60">
        <v>37.007601</v>
      </c>
    </row>
    <row r="10" spans="1:15" s="116" customFormat="1" ht="15" customHeight="1">
      <c r="A10" s="138" t="s">
        <v>11</v>
      </c>
      <c r="B10" s="139"/>
      <c r="C10" s="140">
        <v>56.706893</v>
      </c>
      <c r="D10" s="64">
        <v>52.933168</v>
      </c>
      <c r="E10" s="64">
        <v>48.825347</v>
      </c>
      <c r="F10" s="64">
        <v>49.958103</v>
      </c>
      <c r="G10" s="64">
        <v>44.446296</v>
      </c>
      <c r="H10" s="64">
        <v>42.617706</v>
      </c>
      <c r="I10" s="64">
        <v>43.798777</v>
      </c>
      <c r="J10" s="64">
        <v>40.198577</v>
      </c>
      <c r="K10" s="64">
        <v>37.771278</v>
      </c>
      <c r="L10" s="64">
        <v>36.445857</v>
      </c>
      <c r="M10" s="64">
        <v>35.620133</v>
      </c>
      <c r="N10" s="64">
        <v>33.655875</v>
      </c>
      <c r="O10" s="64">
        <v>30.448123</v>
      </c>
    </row>
    <row r="11" spans="1:15" s="116" customFormat="1" ht="15" customHeight="1">
      <c r="A11" s="138" t="s">
        <v>12</v>
      </c>
      <c r="B11" s="139"/>
      <c r="C11" s="140">
        <v>53.271815</v>
      </c>
      <c r="D11" s="60">
        <v>51.66555</v>
      </c>
      <c r="E11" s="60">
        <v>55.050223</v>
      </c>
      <c r="F11" s="60">
        <v>53.89215</v>
      </c>
      <c r="G11" s="60">
        <v>51.182962</v>
      </c>
      <c r="H11" s="60">
        <v>48.297849</v>
      </c>
      <c r="I11" s="60">
        <v>46.966109</v>
      </c>
      <c r="J11" s="60">
        <v>40.976161</v>
      </c>
      <c r="K11" s="60">
        <v>36.935931</v>
      </c>
      <c r="L11" s="60">
        <v>38.878805</v>
      </c>
      <c r="M11" s="60">
        <v>34.147578</v>
      </c>
      <c r="N11" s="60">
        <v>37.063202</v>
      </c>
      <c r="O11" s="60">
        <v>40.793029</v>
      </c>
    </row>
    <row r="12" spans="1:15" s="116" customFormat="1" ht="15" customHeight="1">
      <c r="A12" s="138" t="s">
        <v>13</v>
      </c>
      <c r="B12" s="139"/>
      <c r="C12" s="140">
        <v>56.048842</v>
      </c>
      <c r="D12" s="66">
        <v>53.27023</v>
      </c>
      <c r="E12" s="66">
        <v>51.674078</v>
      </c>
      <c r="F12" s="66">
        <v>47.435198</v>
      </c>
      <c r="G12" s="66">
        <v>51.978259</v>
      </c>
      <c r="H12" s="66">
        <v>50.100139</v>
      </c>
      <c r="I12" s="66">
        <v>43.54892</v>
      </c>
      <c r="J12" s="66">
        <v>47.806278</v>
      </c>
      <c r="K12" s="66">
        <v>41.938447</v>
      </c>
      <c r="L12" s="66">
        <v>34.991192</v>
      </c>
      <c r="M12" s="66">
        <v>34.499102</v>
      </c>
      <c r="N12" s="66">
        <v>35.080102</v>
      </c>
      <c r="O12" s="66">
        <v>35.44043</v>
      </c>
    </row>
    <row r="13" spans="1:15" s="116" customFormat="1" ht="15" customHeight="1">
      <c r="A13" s="141" t="s">
        <v>14</v>
      </c>
      <c r="B13" s="142"/>
      <c r="C13" s="142">
        <v>56.1</v>
      </c>
      <c r="D13" s="72">
        <v>54.245068</v>
      </c>
      <c r="E13" s="72">
        <v>52.614468</v>
      </c>
      <c r="F13" s="72">
        <v>51.113191</v>
      </c>
      <c r="G13" s="72">
        <v>50.592255</v>
      </c>
      <c r="H13" s="72">
        <v>45.952316</v>
      </c>
      <c r="I13" s="72">
        <v>42.983676</v>
      </c>
      <c r="J13" s="72">
        <v>42.42927</v>
      </c>
      <c r="K13" s="72">
        <v>41.582583</v>
      </c>
      <c r="L13" s="72">
        <v>37.342471</v>
      </c>
      <c r="M13" s="72">
        <v>34.479488</v>
      </c>
      <c r="N13" s="72">
        <v>35.6</v>
      </c>
      <c r="O13" s="72">
        <v>38.8</v>
      </c>
    </row>
    <row r="14" spans="1:15" s="116" customFormat="1" ht="15" customHeight="1">
      <c r="A14" s="138"/>
      <c r="B14" s="17"/>
      <c r="C14" s="17"/>
      <c r="D14" s="143"/>
      <c r="E14" s="143"/>
      <c r="F14" s="143"/>
      <c r="G14" s="143"/>
      <c r="H14" s="143"/>
      <c r="I14" s="143"/>
      <c r="J14" s="143"/>
      <c r="K14" s="143"/>
      <c r="L14" s="144"/>
      <c r="M14" s="144"/>
      <c r="N14" s="144"/>
      <c r="O14" s="144"/>
    </row>
    <row r="15" spans="1:15" s="116" customFormat="1" ht="15" customHeight="1">
      <c r="A15" s="141" t="s">
        <v>15</v>
      </c>
      <c r="B15" s="142"/>
      <c r="C15" s="142">
        <v>53.8</v>
      </c>
      <c r="D15" s="80">
        <v>51.779938</v>
      </c>
      <c r="E15" s="80">
        <v>51.051149</v>
      </c>
      <c r="F15" s="80">
        <v>50.123308</v>
      </c>
      <c r="G15" s="80">
        <v>49.512103</v>
      </c>
      <c r="H15" s="80">
        <v>45.637341</v>
      </c>
      <c r="I15" s="80">
        <v>42.972483</v>
      </c>
      <c r="J15" s="80">
        <v>42.442055</v>
      </c>
      <c r="K15" s="80">
        <v>40.858302</v>
      </c>
      <c r="L15" s="80">
        <v>36.986185</v>
      </c>
      <c r="M15" s="80">
        <v>36.029616</v>
      </c>
      <c r="N15" s="80">
        <v>35.8</v>
      </c>
      <c r="O15" s="80">
        <v>36.6</v>
      </c>
    </row>
    <row r="16" spans="1:15" s="116" customFormat="1" ht="15" customHeight="1">
      <c r="A16" s="141" t="s">
        <v>16</v>
      </c>
      <c r="B16" s="142"/>
      <c r="C16" s="142">
        <v>55.6</v>
      </c>
      <c r="D16" s="72">
        <v>53.963639</v>
      </c>
      <c r="E16" s="72">
        <v>53.036065</v>
      </c>
      <c r="F16" s="72">
        <v>51.410132</v>
      </c>
      <c r="G16" s="72">
        <v>50.324377</v>
      </c>
      <c r="H16" s="72">
        <v>46.603807</v>
      </c>
      <c r="I16" s="72">
        <v>44.101563</v>
      </c>
      <c r="J16" s="72">
        <v>43.43164</v>
      </c>
      <c r="K16" s="72">
        <v>41.870619</v>
      </c>
      <c r="L16" s="72">
        <v>37.63204</v>
      </c>
      <c r="M16" s="72">
        <v>36.814506</v>
      </c>
      <c r="N16" s="72">
        <v>36.2</v>
      </c>
      <c r="O16" s="72">
        <v>38.9</v>
      </c>
    </row>
    <row r="17" spans="1:15" s="116" customFormat="1" ht="15" customHeight="1">
      <c r="A17" s="141" t="s">
        <v>17</v>
      </c>
      <c r="B17" s="142"/>
      <c r="C17" s="145">
        <v>44</v>
      </c>
      <c r="D17" s="80">
        <v>41.799068</v>
      </c>
      <c r="E17" s="80">
        <v>43.415699</v>
      </c>
      <c r="F17" s="80">
        <v>41.975263</v>
      </c>
      <c r="G17" s="80">
        <v>41.461802</v>
      </c>
      <c r="H17" s="80">
        <v>38.913908</v>
      </c>
      <c r="I17" s="80">
        <v>37.180557</v>
      </c>
      <c r="J17" s="80">
        <v>35.446648</v>
      </c>
      <c r="K17" s="80">
        <v>33.833654</v>
      </c>
      <c r="L17" s="80">
        <v>31.294715</v>
      </c>
      <c r="M17" s="80">
        <v>30.483404</v>
      </c>
      <c r="N17" s="80">
        <v>30.8</v>
      </c>
      <c r="O17" s="80">
        <v>31.1</v>
      </c>
    </row>
    <row r="18" spans="1:15" s="116" customFormat="1" ht="15" customHeight="1">
      <c r="A18" s="141" t="s">
        <v>18</v>
      </c>
      <c r="B18" s="142"/>
      <c r="C18" s="142">
        <v>29.2</v>
      </c>
      <c r="D18" s="72">
        <v>27.565269</v>
      </c>
      <c r="E18" s="72">
        <v>28.333612</v>
      </c>
      <c r="F18" s="72">
        <v>27.727076</v>
      </c>
      <c r="G18" s="72">
        <v>27.534527</v>
      </c>
      <c r="H18" s="72">
        <v>24.858057</v>
      </c>
      <c r="I18" s="72">
        <v>23.508424</v>
      </c>
      <c r="J18" s="72">
        <v>22.917398</v>
      </c>
      <c r="K18" s="72">
        <v>22.345448</v>
      </c>
      <c r="L18" s="72">
        <v>19.743974</v>
      </c>
      <c r="M18" s="72">
        <v>18.917621</v>
      </c>
      <c r="N18" s="72">
        <v>19.8</v>
      </c>
      <c r="O18" s="72">
        <v>20.7</v>
      </c>
    </row>
    <row r="19" spans="1:15" s="116" customFormat="1" ht="15" customHeight="1">
      <c r="A19" s="138"/>
      <c r="B19" s="17"/>
      <c r="C19" s="17"/>
      <c r="D19" s="143"/>
      <c r="E19" s="143"/>
      <c r="F19" s="143"/>
      <c r="G19" s="143"/>
      <c r="H19" s="143"/>
      <c r="I19" s="143"/>
      <c r="J19" s="143"/>
      <c r="K19" s="143"/>
      <c r="L19" s="144"/>
      <c r="M19" s="144"/>
      <c r="N19" s="144"/>
      <c r="O19" s="144"/>
    </row>
    <row r="20" spans="1:15" s="116" customFormat="1" ht="25.5" customHeight="1">
      <c r="A20" s="146" t="s">
        <v>19</v>
      </c>
      <c r="B20" s="146"/>
      <c r="C20" s="147">
        <v>42.1</v>
      </c>
      <c r="D20" s="132">
        <v>40.266706</v>
      </c>
      <c r="E20" s="132">
        <v>40.527823</v>
      </c>
      <c r="F20" s="132">
        <v>39.526098</v>
      </c>
      <c r="G20" s="132">
        <v>39.06727</v>
      </c>
      <c r="H20" s="132">
        <v>36.011959</v>
      </c>
      <c r="I20" s="132">
        <v>34.132968</v>
      </c>
      <c r="J20" s="132">
        <v>33.383604</v>
      </c>
      <c r="K20" s="132">
        <v>32.263939</v>
      </c>
      <c r="L20" s="132">
        <v>29.141396</v>
      </c>
      <c r="M20" s="132">
        <v>28.339466</v>
      </c>
      <c r="N20" s="132">
        <v>28.6</v>
      </c>
      <c r="O20" s="132">
        <v>29.7</v>
      </c>
    </row>
    <row r="21" spans="1:8" s="116" customFormat="1" ht="15" customHeight="1">
      <c r="A21" s="46"/>
      <c r="B21" s="46"/>
      <c r="C21" s="46"/>
      <c r="D21" s="115"/>
      <c r="E21" s="115"/>
      <c r="F21" s="115"/>
      <c r="G21" s="115"/>
      <c r="H21" s="115"/>
    </row>
    <row r="22" spans="9:12" s="116" customFormat="1" ht="15" customHeight="1">
      <c r="I22" s="133"/>
      <c r="J22" s="133"/>
      <c r="L22" s="117" t="s">
        <v>105</v>
      </c>
    </row>
    <row r="27" spans="4:14" ht="12.75">
      <c r="D27" s="96"/>
      <c r="E27" s="96"/>
      <c r="F27" s="96"/>
      <c r="G27" s="96"/>
      <c r="H27" s="96"/>
      <c r="I27" s="96"/>
      <c r="J27" s="96"/>
      <c r="K27" s="96"/>
      <c r="L27" s="96"/>
      <c r="M27" s="96"/>
      <c r="N27" s="96"/>
    </row>
    <row r="28" spans="4:14" ht="12.75">
      <c r="D28" s="96"/>
      <c r="E28" s="96"/>
      <c r="F28" s="96"/>
      <c r="G28" s="96"/>
      <c r="H28" s="96"/>
      <c r="I28" s="96"/>
      <c r="J28" s="96"/>
      <c r="K28" s="96"/>
      <c r="L28" s="96"/>
      <c r="M28" s="96"/>
      <c r="N28" s="96"/>
    </row>
    <row r="29" spans="4:15" ht="12.75">
      <c r="D29" s="63"/>
      <c r="E29" s="63"/>
      <c r="F29" s="63"/>
      <c r="G29" s="63"/>
      <c r="H29" s="63"/>
      <c r="I29" s="63"/>
      <c r="J29" s="63"/>
      <c r="K29" s="63"/>
      <c r="L29" s="63"/>
      <c r="M29" s="63"/>
      <c r="N29" s="63"/>
      <c r="O29" s="45"/>
    </row>
    <row r="30" spans="4:15" ht="12.75">
      <c r="D30" s="57"/>
      <c r="E30" s="57"/>
      <c r="F30" s="57"/>
      <c r="G30" s="57"/>
      <c r="H30" s="57"/>
      <c r="I30" s="57"/>
      <c r="J30" s="57"/>
      <c r="K30" s="57"/>
      <c r="L30" s="57"/>
      <c r="M30" s="57"/>
      <c r="N30" s="57"/>
      <c r="O30" s="45"/>
    </row>
    <row r="31" spans="4:15" ht="12.75">
      <c r="D31" s="63"/>
      <c r="E31" s="63"/>
      <c r="F31" s="63"/>
      <c r="G31" s="63"/>
      <c r="H31" s="63"/>
      <c r="I31" s="63"/>
      <c r="J31" s="63"/>
      <c r="K31" s="63"/>
      <c r="L31" s="63"/>
      <c r="M31" s="63"/>
      <c r="N31" s="63"/>
      <c r="O31" s="45"/>
    </row>
  </sheetData>
  <sheetProtection selectLockedCells="1" selectUnlockedCells="1"/>
  <mergeCells count="2">
    <mergeCell ref="A3:B3"/>
    <mergeCell ref="A20:B20"/>
  </mergeCells>
  <printOptions/>
  <pageMargins left="0.11805555555555555" right="0.11805555555555555" top="0.3541666666666667" bottom="0.3541666666666667" header="0.5118055555555555" footer="0.5118055555555555"/>
  <pageSetup fitToHeight="1" fitToWidth="1" horizontalDpi="300" verticalDpi="300" orientation="landscape" paperSize="9"/>
</worksheet>
</file>

<file path=xl/worksheets/sheet44.xml><?xml version="1.0" encoding="utf-8"?>
<worksheet xmlns="http://schemas.openxmlformats.org/spreadsheetml/2006/main" xmlns:r="http://schemas.openxmlformats.org/officeDocument/2006/relationships">
  <sheetPr>
    <tabColor indexed="12"/>
    <pageSetUpPr fitToPage="1"/>
  </sheetPr>
  <dimension ref="A1:O33"/>
  <sheetViews>
    <sheetView zoomScale="81" zoomScaleNormal="81" workbookViewId="0" topLeftCell="A1">
      <selection activeCell="O21" sqref="O21"/>
    </sheetView>
  </sheetViews>
  <sheetFormatPr defaultColWidth="9.140625" defaultRowHeight="15"/>
  <cols>
    <col min="1" max="1" width="11.7109375" style="41" customWidth="1"/>
    <col min="2" max="2" width="19.140625" style="41" customWidth="1"/>
    <col min="3" max="12" width="7.7109375" style="41" customWidth="1"/>
    <col min="13" max="255" width="9.140625" style="41" customWidth="1"/>
    <col min="256" max="16384" width="22.8515625" style="41" customWidth="1"/>
  </cols>
  <sheetData>
    <row r="1" spans="1:8" s="46" customFormat="1" ht="15" customHeight="1">
      <c r="A1" s="42" t="s">
        <v>117</v>
      </c>
      <c r="B1" s="42" t="s">
        <v>118</v>
      </c>
      <c r="C1" s="42"/>
      <c r="D1" s="43"/>
      <c r="E1" s="43"/>
      <c r="F1" s="43"/>
      <c r="G1" s="44"/>
      <c r="H1" s="44"/>
    </row>
    <row r="2" spans="2:12" s="46" customFormat="1" ht="15" customHeight="1">
      <c r="B2" s="148"/>
      <c r="C2" s="148"/>
      <c r="D2" s="43"/>
      <c r="E2" s="43"/>
      <c r="F2" s="43"/>
      <c r="G2" s="43"/>
      <c r="H2" s="43"/>
      <c r="I2" s="43"/>
      <c r="J2" s="43"/>
      <c r="K2" s="43"/>
      <c r="L2" s="43"/>
    </row>
    <row r="3" spans="1:15" s="116" customFormat="1" ht="25.5" customHeight="1">
      <c r="A3" s="134" t="s">
        <v>4</v>
      </c>
      <c r="B3" s="134"/>
      <c r="C3" s="134">
        <v>2004</v>
      </c>
      <c r="D3" s="134">
        <v>2005</v>
      </c>
      <c r="E3" s="134">
        <v>2006</v>
      </c>
      <c r="F3" s="134">
        <v>2007</v>
      </c>
      <c r="G3" s="149">
        <v>2008</v>
      </c>
      <c r="H3" s="149">
        <v>2009</v>
      </c>
      <c r="I3" s="149">
        <v>2010</v>
      </c>
      <c r="J3" s="149">
        <v>2011</v>
      </c>
      <c r="K3" s="149">
        <v>2012</v>
      </c>
      <c r="L3" s="149">
        <v>2013</v>
      </c>
      <c r="M3" s="149">
        <v>2014</v>
      </c>
      <c r="N3" s="149">
        <v>2015</v>
      </c>
      <c r="O3" s="149">
        <v>2016</v>
      </c>
    </row>
    <row r="4" spans="1:15" s="116" customFormat="1" ht="15" customHeight="1">
      <c r="A4" s="135" t="s">
        <v>5</v>
      </c>
      <c r="B4" s="136"/>
      <c r="C4" s="137">
        <v>9.266826</v>
      </c>
      <c r="D4" s="54">
        <v>9.390366</v>
      </c>
      <c r="E4" s="54">
        <v>7.017097</v>
      </c>
      <c r="F4" s="54">
        <v>4.901808</v>
      </c>
      <c r="G4" s="54">
        <v>5.908567</v>
      </c>
      <c r="H4" s="54">
        <v>7.950262</v>
      </c>
      <c r="I4" s="54">
        <v>10.967366</v>
      </c>
      <c r="J4" s="54">
        <v>12.468735</v>
      </c>
      <c r="K4" s="54">
        <v>18.352637</v>
      </c>
      <c r="L4" s="54">
        <v>17.594181</v>
      </c>
      <c r="M4" s="54">
        <v>19.016337</v>
      </c>
      <c r="N4" s="54">
        <v>22.098479</v>
      </c>
      <c r="O4" s="54">
        <v>16.351693</v>
      </c>
    </row>
    <row r="5" spans="1:15" s="116" customFormat="1" ht="15" customHeight="1">
      <c r="A5" s="138" t="s">
        <v>6</v>
      </c>
      <c r="B5" s="139"/>
      <c r="C5" s="140">
        <v>10.523208</v>
      </c>
      <c r="D5" s="60">
        <v>9.052524</v>
      </c>
      <c r="E5" s="60">
        <v>8.804936</v>
      </c>
      <c r="F5" s="60">
        <v>7.368873</v>
      </c>
      <c r="G5" s="60">
        <v>5.007276</v>
      </c>
      <c r="H5" s="60">
        <v>8.343672</v>
      </c>
      <c r="I5" s="60">
        <v>9.13242</v>
      </c>
      <c r="J5" s="60">
        <v>9.023897</v>
      </c>
      <c r="K5" s="60">
        <v>14.667553999999999</v>
      </c>
      <c r="L5" s="60">
        <v>15.998281</v>
      </c>
      <c r="M5" s="60">
        <v>16.717563</v>
      </c>
      <c r="N5" s="60">
        <v>13.985687</v>
      </c>
      <c r="O5" s="60">
        <v>11.856631</v>
      </c>
    </row>
    <row r="6" spans="1:15" s="116" customFormat="1" ht="15" customHeight="1">
      <c r="A6" s="138" t="s">
        <v>7</v>
      </c>
      <c r="B6" s="139"/>
      <c r="C6" s="140">
        <v>6.165672</v>
      </c>
      <c r="D6" s="64">
        <v>4.990966</v>
      </c>
      <c r="E6" s="64">
        <v>5.4497029999999995</v>
      </c>
      <c r="F6" s="64">
        <v>3.624422</v>
      </c>
      <c r="G6" s="64">
        <v>6.948167</v>
      </c>
      <c r="H6" s="64">
        <v>13.601066</v>
      </c>
      <c r="I6" s="64">
        <v>12.064129</v>
      </c>
      <c r="J6" s="64">
        <v>12.621098</v>
      </c>
      <c r="K6" s="64">
        <v>12.45473</v>
      </c>
      <c r="L6" s="64">
        <v>15.055261</v>
      </c>
      <c r="M6" s="64">
        <v>17.370207</v>
      </c>
      <c r="N6" s="64">
        <v>16.951081</v>
      </c>
      <c r="O6" s="64">
        <v>15.281332</v>
      </c>
    </row>
    <row r="7" spans="1:15" s="116" customFormat="1" ht="15" customHeight="1">
      <c r="A7" s="138" t="s">
        <v>8</v>
      </c>
      <c r="B7" s="139"/>
      <c r="C7" s="140">
        <v>7.393489</v>
      </c>
      <c r="D7" s="60">
        <v>9.115672</v>
      </c>
      <c r="E7" s="60">
        <v>5.574164</v>
      </c>
      <c r="F7" s="60">
        <v>3.100031</v>
      </c>
      <c r="G7" s="60">
        <v>7.525103</v>
      </c>
      <c r="H7" s="60">
        <v>13.631049</v>
      </c>
      <c r="I7" s="60">
        <v>19.522347</v>
      </c>
      <c r="J7" s="60">
        <v>13.689195</v>
      </c>
      <c r="K7" s="60">
        <v>14.413722</v>
      </c>
      <c r="L7" s="60">
        <v>18.280809</v>
      </c>
      <c r="M7" s="60">
        <v>27.391119</v>
      </c>
      <c r="N7" s="60">
        <v>21.197404</v>
      </c>
      <c r="O7" s="60">
        <v>16.487484</v>
      </c>
    </row>
    <row r="8" spans="1:15" s="116" customFormat="1" ht="15" customHeight="1">
      <c r="A8" s="138" t="s">
        <v>9</v>
      </c>
      <c r="B8" s="139"/>
      <c r="C8" s="140">
        <v>7.762583</v>
      </c>
      <c r="D8" s="64">
        <v>4.524518</v>
      </c>
      <c r="E8" s="64">
        <v>5.295648</v>
      </c>
      <c r="F8" s="64">
        <v>6.944188</v>
      </c>
      <c r="G8" s="64">
        <v>3.3592269999999997</v>
      </c>
      <c r="H8" s="64">
        <v>8.568756</v>
      </c>
      <c r="I8" s="64">
        <v>16.973176</v>
      </c>
      <c r="J8" s="64">
        <v>12.555617</v>
      </c>
      <c r="K8" s="64">
        <v>17.274875</v>
      </c>
      <c r="L8" s="64">
        <v>25.442443</v>
      </c>
      <c r="M8" s="64">
        <v>24.028656</v>
      </c>
      <c r="N8" s="64">
        <v>24.579698</v>
      </c>
      <c r="O8" s="64">
        <v>13.304663</v>
      </c>
    </row>
    <row r="9" spans="1:15" s="116" customFormat="1" ht="15" customHeight="1">
      <c r="A9" s="138" t="s">
        <v>10</v>
      </c>
      <c r="B9" s="139"/>
      <c r="C9" s="140">
        <v>7.514695</v>
      </c>
      <c r="D9" s="60">
        <v>14.064078</v>
      </c>
      <c r="E9" s="60">
        <v>17.47665</v>
      </c>
      <c r="F9" s="60">
        <v>9.048901</v>
      </c>
      <c r="G9" s="60">
        <v>8.051828</v>
      </c>
      <c r="H9" s="60">
        <v>12.369735</v>
      </c>
      <c r="I9" s="60">
        <v>15.119735</v>
      </c>
      <c r="J9" s="60">
        <v>15.825996</v>
      </c>
      <c r="K9" s="60">
        <v>27.240143</v>
      </c>
      <c r="L9" s="60">
        <v>39.09613</v>
      </c>
      <c r="M9" s="60">
        <v>33.303099</v>
      </c>
      <c r="N9" s="60">
        <v>31.343362</v>
      </c>
      <c r="O9" s="60">
        <v>24.810101</v>
      </c>
    </row>
    <row r="10" spans="1:15" s="116" customFormat="1" ht="15" customHeight="1">
      <c r="A10" s="138" t="s">
        <v>11</v>
      </c>
      <c r="B10" s="139"/>
      <c r="C10" s="140">
        <v>8.453959</v>
      </c>
      <c r="D10" s="64">
        <v>10.410648</v>
      </c>
      <c r="E10" s="64">
        <v>10.617218</v>
      </c>
      <c r="F10" s="64">
        <v>7.461876</v>
      </c>
      <c r="G10" s="64">
        <v>12.614679</v>
      </c>
      <c r="H10" s="64">
        <v>13.974418</v>
      </c>
      <c r="I10" s="64">
        <v>16.407294</v>
      </c>
      <c r="J10" s="64">
        <v>17.093437</v>
      </c>
      <c r="K10" s="64">
        <v>22.277874</v>
      </c>
      <c r="L10" s="64">
        <v>27.566802</v>
      </c>
      <c r="M10" s="64">
        <v>27.662466</v>
      </c>
      <c r="N10" s="64">
        <v>21.63809</v>
      </c>
      <c r="O10" s="64">
        <v>26.139758</v>
      </c>
    </row>
    <row r="11" spans="1:15" s="116" customFormat="1" ht="15" customHeight="1">
      <c r="A11" s="138" t="s">
        <v>12</v>
      </c>
      <c r="B11" s="139"/>
      <c r="C11" s="140">
        <v>8.581033</v>
      </c>
      <c r="D11" s="60">
        <v>7.281354</v>
      </c>
      <c r="E11" s="60">
        <v>7.48856</v>
      </c>
      <c r="F11" s="60">
        <v>9.101596</v>
      </c>
      <c r="G11" s="60">
        <v>10.338808</v>
      </c>
      <c r="H11" s="60">
        <v>12.379292</v>
      </c>
      <c r="I11" s="60">
        <v>11.097104</v>
      </c>
      <c r="J11" s="60">
        <v>19.734931</v>
      </c>
      <c r="K11" s="60">
        <v>22.42545</v>
      </c>
      <c r="L11" s="60">
        <v>18.264427</v>
      </c>
      <c r="M11" s="60">
        <v>21.088258</v>
      </c>
      <c r="N11" s="60">
        <v>17.773856</v>
      </c>
      <c r="O11" s="60">
        <v>17.876432</v>
      </c>
    </row>
    <row r="12" spans="1:15" s="116" customFormat="1" ht="15" customHeight="1">
      <c r="A12" s="138" t="s">
        <v>13</v>
      </c>
      <c r="B12" s="139"/>
      <c r="C12" s="140">
        <v>10.814208</v>
      </c>
      <c r="D12" s="66">
        <v>10.063923</v>
      </c>
      <c r="E12" s="66">
        <v>8.863806</v>
      </c>
      <c r="F12" s="66">
        <v>10.876443</v>
      </c>
      <c r="G12" s="66">
        <v>7.97546</v>
      </c>
      <c r="H12" s="66">
        <v>13.056101</v>
      </c>
      <c r="I12" s="66">
        <v>17.764471</v>
      </c>
      <c r="J12" s="66">
        <v>11.110659</v>
      </c>
      <c r="K12" s="66">
        <v>16.088231</v>
      </c>
      <c r="L12" s="66">
        <v>24.809571</v>
      </c>
      <c r="M12" s="66">
        <v>28.115981</v>
      </c>
      <c r="N12" s="66">
        <v>23.46673</v>
      </c>
      <c r="O12" s="66">
        <v>17.721392</v>
      </c>
    </row>
    <row r="13" spans="1:15" s="116" customFormat="1" ht="15" customHeight="1">
      <c r="A13" s="141" t="s">
        <v>14</v>
      </c>
      <c r="B13" s="142"/>
      <c r="C13" s="142">
        <v>8.2</v>
      </c>
      <c r="D13" s="72">
        <v>8.129119</v>
      </c>
      <c r="E13" s="72">
        <v>7.66537</v>
      </c>
      <c r="F13" s="72">
        <v>6.49257</v>
      </c>
      <c r="G13" s="72">
        <v>6.966687</v>
      </c>
      <c r="H13" s="72">
        <v>11.553719</v>
      </c>
      <c r="I13" s="72">
        <v>14.960404</v>
      </c>
      <c r="J13" s="72">
        <v>13.598705</v>
      </c>
      <c r="K13" s="72">
        <v>17.509889</v>
      </c>
      <c r="L13" s="72">
        <v>21.994898</v>
      </c>
      <c r="M13" s="72">
        <v>23.72497</v>
      </c>
      <c r="N13" s="72">
        <v>21.3</v>
      </c>
      <c r="O13" s="72">
        <v>16.7</v>
      </c>
    </row>
    <row r="14" spans="1:15" s="116" customFormat="1" ht="15" customHeight="1">
      <c r="A14" s="138"/>
      <c r="B14" s="17"/>
      <c r="C14" s="17"/>
      <c r="D14" s="77"/>
      <c r="E14" s="77"/>
      <c r="F14" s="77"/>
      <c r="G14" s="77"/>
      <c r="H14" s="77"/>
      <c r="I14" s="77"/>
      <c r="J14" s="77"/>
      <c r="K14" s="77"/>
      <c r="L14" s="150"/>
      <c r="M14" s="150"/>
      <c r="N14" s="150"/>
      <c r="O14" s="150"/>
    </row>
    <row r="15" spans="1:15" s="116" customFormat="1" ht="15" customHeight="1">
      <c r="A15" s="141" t="s">
        <v>15</v>
      </c>
      <c r="B15" s="142"/>
      <c r="C15" s="142">
        <v>9.6</v>
      </c>
      <c r="D15" s="80">
        <v>9.976163</v>
      </c>
      <c r="E15" s="80">
        <v>8.909185</v>
      </c>
      <c r="F15" s="80">
        <v>8.997646</v>
      </c>
      <c r="G15" s="80">
        <v>9.283028</v>
      </c>
      <c r="H15" s="80">
        <v>13.108968</v>
      </c>
      <c r="I15" s="80">
        <v>14.686984</v>
      </c>
      <c r="J15" s="80">
        <v>14.339709</v>
      </c>
      <c r="K15" s="80">
        <v>18.460504</v>
      </c>
      <c r="L15" s="80">
        <v>23.03981</v>
      </c>
      <c r="M15" s="80">
        <v>23.817056</v>
      </c>
      <c r="N15" s="80">
        <v>22.6</v>
      </c>
      <c r="O15" s="80">
        <v>20.7</v>
      </c>
    </row>
    <row r="16" spans="1:15" s="116" customFormat="1" ht="15" customHeight="1">
      <c r="A16" s="141" t="s">
        <v>16</v>
      </c>
      <c r="B16" s="142"/>
      <c r="C16" s="142">
        <v>8.3</v>
      </c>
      <c r="D16" s="72">
        <v>8.241419</v>
      </c>
      <c r="E16" s="72">
        <v>7.686551</v>
      </c>
      <c r="F16" s="72">
        <v>6.49722</v>
      </c>
      <c r="G16" s="72">
        <v>7.368439</v>
      </c>
      <c r="H16" s="72">
        <v>10.180011</v>
      </c>
      <c r="I16" s="72">
        <v>13.070772</v>
      </c>
      <c r="J16" s="72">
        <v>12.649291</v>
      </c>
      <c r="K16" s="72">
        <v>15.760293</v>
      </c>
      <c r="L16" s="72">
        <v>18.984454</v>
      </c>
      <c r="M16" s="72">
        <v>19.945216</v>
      </c>
      <c r="N16" s="72">
        <v>19</v>
      </c>
      <c r="O16" s="72">
        <v>16</v>
      </c>
    </row>
    <row r="17" spans="1:15" s="116" customFormat="1" ht="15" customHeight="1">
      <c r="A17" s="141" t="s">
        <v>17</v>
      </c>
      <c r="B17" s="142"/>
      <c r="C17" s="142">
        <v>14.9</v>
      </c>
      <c r="D17" s="80">
        <v>15.100434</v>
      </c>
      <c r="E17" s="80">
        <v>14.171689</v>
      </c>
      <c r="F17" s="80">
        <v>12.130074</v>
      </c>
      <c r="G17" s="80">
        <v>13.705984</v>
      </c>
      <c r="H17" s="80">
        <v>17.104105</v>
      </c>
      <c r="I17" s="80">
        <v>18.338837</v>
      </c>
      <c r="J17" s="80">
        <v>19.428036</v>
      </c>
      <c r="K17" s="80">
        <v>24.45158</v>
      </c>
      <c r="L17" s="80">
        <v>27.035217</v>
      </c>
      <c r="M17" s="80">
        <v>29.908705</v>
      </c>
      <c r="N17" s="80">
        <v>27.2</v>
      </c>
      <c r="O17" s="80">
        <v>26.7</v>
      </c>
    </row>
    <row r="18" spans="1:15" s="116" customFormat="1" ht="15" customHeight="1">
      <c r="A18" s="141" t="s">
        <v>18</v>
      </c>
      <c r="B18" s="142"/>
      <c r="C18" s="142">
        <v>30.6</v>
      </c>
      <c r="D18" s="72">
        <v>30.961618</v>
      </c>
      <c r="E18" s="72">
        <v>27.188561</v>
      </c>
      <c r="F18" s="72">
        <v>25.258096</v>
      </c>
      <c r="G18" s="72">
        <v>25.973002</v>
      </c>
      <c r="H18" s="72">
        <v>28.543986</v>
      </c>
      <c r="I18" s="72">
        <v>30.753801</v>
      </c>
      <c r="J18" s="72">
        <v>31.517405</v>
      </c>
      <c r="K18" s="72">
        <v>37.472489</v>
      </c>
      <c r="L18" s="72">
        <v>43.156858</v>
      </c>
      <c r="M18" s="72">
        <v>45.898346</v>
      </c>
      <c r="N18" s="72">
        <v>43.5</v>
      </c>
      <c r="O18" s="72">
        <v>42.8</v>
      </c>
    </row>
    <row r="19" spans="1:15" s="116" customFormat="1" ht="15" customHeight="1">
      <c r="A19" s="138"/>
      <c r="B19" s="17"/>
      <c r="C19" s="17"/>
      <c r="D19" s="77"/>
      <c r="E19" s="77"/>
      <c r="F19" s="77"/>
      <c r="G19" s="77"/>
      <c r="H19" s="77"/>
      <c r="I19" s="77"/>
      <c r="J19" s="77"/>
      <c r="K19" s="150"/>
      <c r="L19" s="150"/>
      <c r="M19" s="150"/>
      <c r="N19" s="150"/>
      <c r="O19" s="150"/>
    </row>
    <row r="20" spans="1:15" s="116" customFormat="1" ht="25.5" customHeight="1">
      <c r="A20" s="146" t="s">
        <v>19</v>
      </c>
      <c r="B20" s="146"/>
      <c r="C20" s="147">
        <v>17.5</v>
      </c>
      <c r="D20" s="151">
        <v>17.687688</v>
      </c>
      <c r="E20" s="151">
        <v>15.825201</v>
      </c>
      <c r="F20" s="151">
        <v>14.522052</v>
      </c>
      <c r="G20" s="151">
        <v>15.31972</v>
      </c>
      <c r="H20" s="151">
        <v>18.312455</v>
      </c>
      <c r="I20" s="151">
        <v>20.285876</v>
      </c>
      <c r="J20" s="151">
        <v>20.539251</v>
      </c>
      <c r="K20" s="151">
        <v>25.407089</v>
      </c>
      <c r="L20" s="151">
        <v>29.755025</v>
      </c>
      <c r="M20" s="151">
        <v>31.648373</v>
      </c>
      <c r="N20" s="151">
        <v>29.9</v>
      </c>
      <c r="O20" s="151">
        <v>28.4</v>
      </c>
    </row>
    <row r="21" spans="1:8" s="116" customFormat="1" ht="15" customHeight="1">
      <c r="A21" s="46"/>
      <c r="B21" s="46"/>
      <c r="C21" s="46"/>
      <c r="D21" s="115"/>
      <c r="E21" s="115"/>
      <c r="F21" s="115"/>
      <c r="G21" s="115"/>
      <c r="H21" s="115"/>
    </row>
    <row r="22" spans="9:12" s="116" customFormat="1" ht="15" customHeight="1">
      <c r="I22" s="133"/>
      <c r="J22" s="133"/>
      <c r="L22" s="117" t="s">
        <v>105</v>
      </c>
    </row>
    <row r="29" spans="4:13" ht="12.75">
      <c r="D29"/>
      <c r="E29"/>
      <c r="F29"/>
      <c r="G29"/>
      <c r="H29"/>
      <c r="I29"/>
      <c r="J29"/>
      <c r="K29"/>
      <c r="L29"/>
      <c r="M29"/>
    </row>
    <row r="30" spans="4:13" ht="12.75">
      <c r="D30"/>
      <c r="E30"/>
      <c r="F30"/>
      <c r="G30"/>
      <c r="H30"/>
      <c r="I30"/>
      <c r="J30"/>
      <c r="K30"/>
      <c r="L30"/>
      <c r="M30"/>
    </row>
    <row r="31" spans="4:13" ht="12.75">
      <c r="D31"/>
      <c r="E31"/>
      <c r="F31"/>
      <c r="G31"/>
      <c r="H31"/>
      <c r="I31"/>
      <c r="J31"/>
      <c r="K31"/>
      <c r="L31"/>
      <c r="M31"/>
    </row>
    <row r="32" spans="4:13" ht="12.75">
      <c r="D32"/>
      <c r="E32"/>
      <c r="F32"/>
      <c r="G32"/>
      <c r="H32"/>
      <c r="I32"/>
      <c r="J32"/>
      <c r="K32"/>
      <c r="L32"/>
      <c r="M32"/>
    </row>
    <row r="33" spans="4:13" ht="12.75">
      <c r="D33"/>
      <c r="E33"/>
      <c r="F33"/>
      <c r="G33"/>
      <c r="H33"/>
      <c r="I33"/>
      <c r="J33"/>
      <c r="K33"/>
      <c r="L33"/>
      <c r="M33"/>
    </row>
  </sheetData>
  <sheetProtection selectLockedCells="1" selectUnlockedCells="1"/>
  <mergeCells count="2">
    <mergeCell ref="A3:B3"/>
    <mergeCell ref="A20:B20"/>
  </mergeCells>
  <printOptions/>
  <pageMargins left="0.11805555555555555" right="0.11805555555555555" top="0.3541666666666667" bottom="0.3541666666666667" header="0.5118055555555555" footer="0.5118055555555555"/>
  <pageSetup fitToHeight="1" fitToWidth="1" horizontalDpi="300" verticalDpi="300" orientation="landscape" paperSize="9"/>
</worksheet>
</file>

<file path=xl/worksheets/sheet45.xml><?xml version="1.0" encoding="utf-8"?>
<worksheet xmlns="http://schemas.openxmlformats.org/spreadsheetml/2006/main" xmlns:r="http://schemas.openxmlformats.org/officeDocument/2006/relationships">
  <sheetPr>
    <tabColor indexed="50"/>
  </sheetPr>
  <dimension ref="A1:L22"/>
  <sheetViews>
    <sheetView workbookViewId="0" topLeftCell="A1">
      <selection activeCell="B2" sqref="B2"/>
    </sheetView>
  </sheetViews>
  <sheetFormatPr defaultColWidth="9.140625" defaultRowHeight="15"/>
  <cols>
    <col min="1" max="1" width="17.140625" style="9" customWidth="1"/>
    <col min="2" max="12" width="7.8515625" style="9" customWidth="1"/>
    <col min="13" max="16384" width="9.140625" style="9" customWidth="1"/>
  </cols>
  <sheetData>
    <row r="1" spans="1:2" ht="15" customHeight="1">
      <c r="A1" s="10" t="s">
        <v>119</v>
      </c>
      <c r="B1" s="10" t="s">
        <v>120</v>
      </c>
    </row>
    <row r="2" ht="15" customHeight="1"/>
    <row r="3" spans="1:12" ht="15" customHeight="1">
      <c r="A3" s="11" t="s">
        <v>4</v>
      </c>
      <c r="B3" s="11">
        <v>2005</v>
      </c>
      <c r="C3" s="12">
        <v>2006</v>
      </c>
      <c r="D3" s="11">
        <v>2007</v>
      </c>
      <c r="E3" s="12">
        <v>2008</v>
      </c>
      <c r="F3" s="11">
        <v>2009</v>
      </c>
      <c r="G3" s="12">
        <v>2010</v>
      </c>
      <c r="H3" s="11">
        <v>2011</v>
      </c>
      <c r="I3" s="12">
        <v>2012</v>
      </c>
      <c r="J3" s="11">
        <v>2013</v>
      </c>
      <c r="K3" s="11">
        <v>2014</v>
      </c>
      <c r="L3" s="11">
        <v>2015</v>
      </c>
    </row>
    <row r="4" spans="1:12" ht="15" customHeight="1">
      <c r="A4" s="13" t="s">
        <v>5</v>
      </c>
      <c r="B4" s="14">
        <v>48.900291932266356</v>
      </c>
      <c r="C4" s="14">
        <v>49.47252727758723</v>
      </c>
      <c r="D4" s="14">
        <v>50.450050839486835</v>
      </c>
      <c r="E4" s="14">
        <v>50.183783194598085</v>
      </c>
      <c r="F4" s="14">
        <v>49.35795407412116</v>
      </c>
      <c r="G4" s="14">
        <v>47.91917315818493</v>
      </c>
      <c r="H4" s="14">
        <v>48.61972754204697</v>
      </c>
      <c r="I4" s="14">
        <v>50.19975493195511</v>
      </c>
      <c r="J4" s="14">
        <v>49.91469449802925</v>
      </c>
      <c r="K4" s="14">
        <v>50.77126780527552</v>
      </c>
      <c r="L4" s="14">
        <v>50.27515272393889</v>
      </c>
    </row>
    <row r="5" spans="1:12" ht="15" customHeight="1">
      <c r="A5" s="13" t="s">
        <v>6</v>
      </c>
      <c r="B5" s="14">
        <v>51.91049954978454</v>
      </c>
      <c r="C5" s="14">
        <v>52.54328040825453</v>
      </c>
      <c r="D5" s="14">
        <v>53.05511472482147</v>
      </c>
      <c r="E5" s="14">
        <v>52.89648891460171</v>
      </c>
      <c r="F5" s="14">
        <v>51.789354027682556</v>
      </c>
      <c r="G5" s="14">
        <v>51.923051806737476</v>
      </c>
      <c r="H5" s="14">
        <v>52.28416336779793</v>
      </c>
      <c r="I5" s="14">
        <v>53.892811062416236</v>
      </c>
      <c r="J5" s="14">
        <v>53.115079087891104</v>
      </c>
      <c r="K5" s="14">
        <v>53.57750096995234</v>
      </c>
      <c r="L5" s="14">
        <v>52.534822440254445</v>
      </c>
    </row>
    <row r="6" spans="1:12" ht="15" customHeight="1">
      <c r="A6" s="13" t="s">
        <v>7</v>
      </c>
      <c r="B6" s="14">
        <v>54.936263273372</v>
      </c>
      <c r="C6" s="14">
        <v>54.571246992749344</v>
      </c>
      <c r="D6" s="14">
        <v>54.66123338637703</v>
      </c>
      <c r="E6" s="14">
        <v>56.16196962404025</v>
      </c>
      <c r="F6" s="14">
        <v>55.86900214873</v>
      </c>
      <c r="G6" s="14">
        <v>53.48789222185476</v>
      </c>
      <c r="H6" s="14">
        <v>54.04875761282039</v>
      </c>
      <c r="I6" s="14">
        <v>54.29968288251894</v>
      </c>
      <c r="J6" s="14">
        <v>54.23315128306548</v>
      </c>
      <c r="K6" s="14">
        <v>54.027726312564205</v>
      </c>
      <c r="L6" s="14">
        <v>54.2674468370723</v>
      </c>
    </row>
    <row r="7" spans="1:12" ht="15" customHeight="1">
      <c r="A7" s="13" t="s">
        <v>8</v>
      </c>
      <c r="B7" s="14">
        <v>55.400146729715225</v>
      </c>
      <c r="C7" s="14">
        <v>54.517563813658164</v>
      </c>
      <c r="D7" s="14">
        <v>55.22781468327763</v>
      </c>
      <c r="E7" s="14">
        <v>54.609247552982076</v>
      </c>
      <c r="F7" s="14">
        <v>53.704126427227386</v>
      </c>
      <c r="G7" s="14">
        <v>52.29653588661445</v>
      </c>
      <c r="H7" s="14">
        <v>53.198884392903715</v>
      </c>
      <c r="I7" s="14">
        <v>55.06820499667716</v>
      </c>
      <c r="J7" s="14">
        <v>54.272567839171096</v>
      </c>
      <c r="K7" s="14">
        <v>52.90490804282708</v>
      </c>
      <c r="L7" s="14">
        <v>52.724885176294855</v>
      </c>
    </row>
    <row r="8" spans="1:12" ht="15" customHeight="1">
      <c r="A8" s="13" t="s">
        <v>9</v>
      </c>
      <c r="B8" s="14">
        <v>51.88063171747912</v>
      </c>
      <c r="C8" s="14">
        <v>54.2242455264227</v>
      </c>
      <c r="D8" s="14">
        <v>52.81270028068703</v>
      </c>
      <c r="E8" s="14">
        <v>53.11275720895091</v>
      </c>
      <c r="F8" s="14">
        <v>51.80135329037383</v>
      </c>
      <c r="G8" s="14">
        <v>52.45186648662414</v>
      </c>
      <c r="H8" s="14">
        <v>52.4602697232671</v>
      </c>
      <c r="I8" s="14">
        <v>52.094003350026476</v>
      </c>
      <c r="J8" s="14">
        <v>52.93834765967807</v>
      </c>
      <c r="K8" s="14">
        <v>53.20712445929722</v>
      </c>
      <c r="L8" s="14">
        <v>52.737126913546206</v>
      </c>
    </row>
    <row r="9" spans="1:12" ht="15" customHeight="1">
      <c r="A9" s="13" t="s">
        <v>10</v>
      </c>
      <c r="B9" s="14">
        <v>52.550753425738215</v>
      </c>
      <c r="C9" s="14">
        <v>51.019976395851984</v>
      </c>
      <c r="D9" s="14">
        <v>51.87387938335443</v>
      </c>
      <c r="E9" s="14">
        <v>51.50754369465347</v>
      </c>
      <c r="F9" s="14">
        <v>52.10128321875427</v>
      </c>
      <c r="G9" s="14">
        <v>51.38468748245101</v>
      </c>
      <c r="H9" s="14">
        <v>51.96879514399142</v>
      </c>
      <c r="I9" s="14">
        <v>51.92992498803718</v>
      </c>
      <c r="J9" s="14">
        <v>49.428400072116894</v>
      </c>
      <c r="K9" s="14">
        <v>50.05763907786436</v>
      </c>
      <c r="L9" s="14">
        <v>50.48807742121607</v>
      </c>
    </row>
    <row r="10" spans="1:12" ht="15" customHeight="1">
      <c r="A10" s="13" t="s">
        <v>11</v>
      </c>
      <c r="B10" s="14">
        <v>51.861860148367796</v>
      </c>
      <c r="C10" s="14">
        <v>53.140209195806754</v>
      </c>
      <c r="D10" s="14">
        <v>54.89341617787679</v>
      </c>
      <c r="E10" s="14">
        <v>53.31038698197085</v>
      </c>
      <c r="F10" s="14">
        <v>52.81965483740837</v>
      </c>
      <c r="G10" s="14">
        <v>53.024232956925324</v>
      </c>
      <c r="H10" s="14">
        <v>52.9009765860365</v>
      </c>
      <c r="I10" s="14">
        <v>52.746618339014496</v>
      </c>
      <c r="J10" s="14">
        <v>52.40894126599548</v>
      </c>
      <c r="K10" s="14">
        <v>52.072699242277146</v>
      </c>
      <c r="L10" s="14">
        <v>51.23716339344598</v>
      </c>
    </row>
    <row r="11" spans="1:12" ht="15" customHeight="1">
      <c r="A11" s="13" t="s">
        <v>12</v>
      </c>
      <c r="B11" s="14">
        <v>52.47454379498701</v>
      </c>
      <c r="C11" s="14">
        <v>53.1332029438398</v>
      </c>
      <c r="D11" s="14">
        <v>53.086768019856954</v>
      </c>
      <c r="E11" s="14">
        <v>52.32744699556762</v>
      </c>
      <c r="F11" s="14">
        <v>52.38442897747683</v>
      </c>
      <c r="G11" s="14">
        <v>53.543539030673735</v>
      </c>
      <c r="H11" s="14">
        <v>52.52017607678488</v>
      </c>
      <c r="I11" s="14">
        <v>53.50789509572175</v>
      </c>
      <c r="J11" s="14">
        <v>52.95035485947213</v>
      </c>
      <c r="K11" s="14">
        <v>54.09807281212774</v>
      </c>
      <c r="L11" s="14">
        <v>53.850042005956034</v>
      </c>
    </row>
    <row r="12" spans="1:12" ht="15" customHeight="1">
      <c r="A12" s="13" t="s">
        <v>13</v>
      </c>
      <c r="B12" s="14">
        <v>53.17898439910573</v>
      </c>
      <c r="C12" s="14">
        <v>52.36632116039009</v>
      </c>
      <c r="D12" s="14">
        <v>52.27146890615273</v>
      </c>
      <c r="E12" s="14">
        <v>54.999517753558294</v>
      </c>
      <c r="F12" s="14">
        <v>54.676169761788984</v>
      </c>
      <c r="G12" s="14">
        <v>52.2304665282548</v>
      </c>
      <c r="H12" s="14">
        <v>51.958210779150505</v>
      </c>
      <c r="I12" s="14">
        <v>51.72253675033298</v>
      </c>
      <c r="J12" s="14">
        <v>51.78352432411495</v>
      </c>
      <c r="K12" s="14">
        <v>51.26876764042758</v>
      </c>
      <c r="L12" s="14">
        <v>51.64826460361618</v>
      </c>
    </row>
    <row r="13" spans="1:12" ht="15" customHeight="1">
      <c r="A13" s="15" t="s">
        <v>14</v>
      </c>
      <c r="B13" s="16">
        <v>52.77647476434291</v>
      </c>
      <c r="C13" s="16">
        <v>53.21897759910335</v>
      </c>
      <c r="D13" s="16">
        <v>53.35085852648022</v>
      </c>
      <c r="E13" s="16">
        <v>53.399366483934266</v>
      </c>
      <c r="F13" s="16">
        <v>52.77095913259699</v>
      </c>
      <c r="G13" s="16">
        <v>52.23659162393829</v>
      </c>
      <c r="H13" s="16">
        <v>52.45844651571131</v>
      </c>
      <c r="I13" s="16">
        <v>53.01690200199025</v>
      </c>
      <c r="J13" s="16">
        <v>52.68536057774228</v>
      </c>
      <c r="K13" s="16">
        <v>52.70303727598284</v>
      </c>
      <c r="L13" s="16">
        <v>52.43391023604516</v>
      </c>
    </row>
    <row r="14" spans="1:12" ht="15" customHeight="1">
      <c r="A14" s="17"/>
      <c r="B14" s="18"/>
      <c r="C14" s="18"/>
      <c r="D14" s="18"/>
      <c r="E14" s="18"/>
      <c r="F14" s="18"/>
      <c r="G14" s="18"/>
      <c r="H14" s="18"/>
      <c r="I14" s="18"/>
      <c r="J14" s="18"/>
      <c r="K14" s="18"/>
      <c r="L14" s="18"/>
    </row>
    <row r="15" spans="1:12" ht="15" customHeight="1">
      <c r="A15" s="15" t="s">
        <v>15</v>
      </c>
      <c r="B15" s="16">
        <v>51.608149260433464</v>
      </c>
      <c r="C15" s="16">
        <v>51.651924373633065</v>
      </c>
      <c r="D15" s="16">
        <v>51.489055597451504</v>
      </c>
      <c r="E15" s="16">
        <v>51.703130468791194</v>
      </c>
      <c r="F15" s="16">
        <v>51.36741651261916</v>
      </c>
      <c r="G15" s="16">
        <v>50.83568154313952</v>
      </c>
      <c r="H15" s="16">
        <v>50.67656870337438</v>
      </c>
      <c r="I15" s="16">
        <v>51.24073899956459</v>
      </c>
      <c r="J15" s="16">
        <v>51.19798194942577</v>
      </c>
      <c r="K15" s="16">
        <v>51.40122183782951</v>
      </c>
      <c r="L15" s="16">
        <v>51.35665935277205</v>
      </c>
    </row>
    <row r="16" spans="1:12" ht="15" customHeight="1">
      <c r="A16" s="15" t="s">
        <v>16</v>
      </c>
      <c r="B16" s="16">
        <v>52.51346469543299</v>
      </c>
      <c r="C16" s="16">
        <v>52.81646049752933</v>
      </c>
      <c r="D16" s="16">
        <v>52.72001363042015</v>
      </c>
      <c r="E16" s="16">
        <v>52.877277037533744</v>
      </c>
      <c r="F16" s="16">
        <v>52.100731557855205</v>
      </c>
      <c r="G16" s="16">
        <v>52.12130690866723</v>
      </c>
      <c r="H16" s="16">
        <v>52.09542548570567</v>
      </c>
      <c r="I16" s="16">
        <v>52.770361082852915</v>
      </c>
      <c r="J16" s="16">
        <v>51.98397474190741</v>
      </c>
      <c r="K16" s="16">
        <v>52.11274144342792</v>
      </c>
      <c r="L16" s="16">
        <v>51.69183392950869</v>
      </c>
    </row>
    <row r="17" spans="1:12" ht="15" customHeight="1">
      <c r="A17" s="15" t="s">
        <v>17</v>
      </c>
      <c r="B17" s="16">
        <v>49.400704978633556</v>
      </c>
      <c r="C17" s="16">
        <v>49.68495432121775</v>
      </c>
      <c r="D17" s="16">
        <v>49.171140198859035</v>
      </c>
      <c r="E17" s="16">
        <v>49.82587732426166</v>
      </c>
      <c r="F17" s="16">
        <v>49.48865034177857</v>
      </c>
      <c r="G17" s="16">
        <v>49.22166890561721</v>
      </c>
      <c r="H17" s="16">
        <v>48.697516676870585</v>
      </c>
      <c r="I17" s="16">
        <v>49.486191690314435</v>
      </c>
      <c r="J17" s="16">
        <v>49.312122328734105</v>
      </c>
      <c r="K17" s="16">
        <v>50.135621583361754</v>
      </c>
      <c r="L17" s="16">
        <v>50.022271575391066</v>
      </c>
    </row>
    <row r="18" spans="1:12" ht="15" customHeight="1">
      <c r="A18" s="15" t="s">
        <v>18</v>
      </c>
      <c r="B18" s="16">
        <v>42.7794699421947</v>
      </c>
      <c r="C18" s="16">
        <v>42.22284876278607</v>
      </c>
      <c r="D18" s="16">
        <v>41.45051081106139</v>
      </c>
      <c r="E18" s="16">
        <v>41.42111729355946</v>
      </c>
      <c r="F18" s="16">
        <v>40.199941176306815</v>
      </c>
      <c r="G18" s="16">
        <v>39.78484277091961</v>
      </c>
      <c r="H18" s="16">
        <v>39.8082924843232</v>
      </c>
      <c r="I18" s="16">
        <v>41.22466719698637</v>
      </c>
      <c r="J18" s="16">
        <v>40.59229517261797</v>
      </c>
      <c r="K18" s="16">
        <v>40.56916062608291</v>
      </c>
      <c r="L18" s="16">
        <v>40.517988406917034</v>
      </c>
    </row>
    <row r="19" spans="1:12" ht="15" customHeight="1">
      <c r="A19" s="17"/>
      <c r="B19" s="18"/>
      <c r="C19" s="18"/>
      <c r="D19" s="18"/>
      <c r="E19" s="18"/>
      <c r="F19" s="18"/>
      <c r="G19" s="18"/>
      <c r="H19" s="18"/>
      <c r="I19" s="18"/>
      <c r="J19" s="18"/>
      <c r="K19" s="18"/>
      <c r="L19" s="18"/>
    </row>
    <row r="20" spans="1:12" s="17" customFormat="1" ht="15" customHeight="1">
      <c r="A20" s="19" t="s">
        <v>19</v>
      </c>
      <c r="B20" s="20">
        <v>48.200958723418665</v>
      </c>
      <c r="C20" s="20">
        <v>48.12306160425841</v>
      </c>
      <c r="D20" s="20">
        <v>47.68368732947256</v>
      </c>
      <c r="E20" s="20">
        <v>47.87663067645966</v>
      </c>
      <c r="F20" s="20">
        <v>47.13519879899836</v>
      </c>
      <c r="G20" s="20">
        <v>46.797524260117775</v>
      </c>
      <c r="H20" s="20">
        <v>46.65415678381631</v>
      </c>
      <c r="I20" s="20">
        <v>47.58647389016989</v>
      </c>
      <c r="J20" s="20">
        <v>47.167193791670684</v>
      </c>
      <c r="K20" s="20">
        <v>47.3976134282544</v>
      </c>
      <c r="L20" s="20">
        <v>47.270860534614904</v>
      </c>
    </row>
    <row r="21" ht="15" customHeight="1"/>
    <row r="22" spans="2:12" ht="15" customHeight="1">
      <c r="B22" s="22"/>
      <c r="C22" s="22"/>
      <c r="D22" s="22"/>
      <c r="E22" s="22"/>
      <c r="F22" s="22"/>
      <c r="G22" s="22"/>
      <c r="H22" s="22"/>
      <c r="I22" s="22"/>
      <c r="J22" s="23"/>
      <c r="K22" s="23"/>
      <c r="L22" s="23" t="s">
        <v>121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6.xml><?xml version="1.0" encoding="utf-8"?>
<worksheet xmlns="http://schemas.openxmlformats.org/spreadsheetml/2006/main" xmlns:r="http://schemas.openxmlformats.org/officeDocument/2006/relationships">
  <sheetPr>
    <tabColor indexed="50"/>
  </sheetPr>
  <dimension ref="A1:L22"/>
  <sheetViews>
    <sheetView workbookViewId="0" topLeftCell="A1">
      <selection activeCell="B2" sqref="B2"/>
    </sheetView>
  </sheetViews>
  <sheetFormatPr defaultColWidth="9.140625" defaultRowHeight="15"/>
  <cols>
    <col min="1" max="1" width="16.7109375" style="9" customWidth="1"/>
    <col min="2" max="12" width="7.8515625" style="9" customWidth="1"/>
    <col min="13" max="16384" width="9.140625" style="9" customWidth="1"/>
  </cols>
  <sheetData>
    <row r="1" spans="1:2" ht="15" customHeight="1">
      <c r="A1" s="10" t="s">
        <v>122</v>
      </c>
      <c r="B1" s="10" t="s">
        <v>123</v>
      </c>
    </row>
    <row r="2" ht="15" customHeight="1"/>
    <row r="3" spans="1:12" ht="15" customHeight="1">
      <c r="A3" s="11" t="s">
        <v>4</v>
      </c>
      <c r="B3" s="11">
        <v>2005</v>
      </c>
      <c r="C3" s="12">
        <v>2006</v>
      </c>
      <c r="D3" s="11">
        <v>2007</v>
      </c>
      <c r="E3" s="12">
        <v>2008</v>
      </c>
      <c r="F3" s="11">
        <v>2009</v>
      </c>
      <c r="G3" s="12">
        <v>2010</v>
      </c>
      <c r="H3" s="11">
        <v>2011</v>
      </c>
      <c r="I3" s="12">
        <v>2012</v>
      </c>
      <c r="J3" s="11">
        <v>2013</v>
      </c>
      <c r="K3" s="11">
        <v>2014</v>
      </c>
      <c r="L3" s="11">
        <v>2015</v>
      </c>
    </row>
    <row r="4" spans="1:12" ht="15" customHeight="1">
      <c r="A4" s="13" t="s">
        <v>5</v>
      </c>
      <c r="B4" s="14">
        <v>68.31590331227926</v>
      </c>
      <c r="C4" s="14">
        <v>69.55346251429685</v>
      </c>
      <c r="D4" s="14">
        <v>70.56953131900339</v>
      </c>
      <c r="E4" s="14">
        <v>76.9187569563211</v>
      </c>
      <c r="F4" s="14">
        <v>78.66780255327555</v>
      </c>
      <c r="G4" s="14">
        <v>71.93201135469467</v>
      </c>
      <c r="H4" s="14">
        <v>70.35704388323241</v>
      </c>
      <c r="I4" s="14">
        <v>72.5944202662146</v>
      </c>
      <c r="J4" s="14">
        <v>69.32979850486011</v>
      </c>
      <c r="K4" s="14">
        <v>68.06545626124867</v>
      </c>
      <c r="L4" s="14">
        <v>67.45238955381171</v>
      </c>
    </row>
    <row r="5" spans="1:12" ht="15" customHeight="1">
      <c r="A5" s="13" t="s">
        <v>6</v>
      </c>
      <c r="B5" s="14">
        <v>75.68712549319547</v>
      </c>
      <c r="C5" s="14">
        <v>75.06331961103295</v>
      </c>
      <c r="D5" s="14">
        <v>80.29098005081529</v>
      </c>
      <c r="E5" s="14">
        <v>78.52809399316993</v>
      </c>
      <c r="F5" s="14">
        <v>72.33209731570558</v>
      </c>
      <c r="G5" s="14">
        <v>70.26970464175506</v>
      </c>
      <c r="H5" s="14">
        <v>67.65456501765075</v>
      </c>
      <c r="I5" s="14">
        <v>69.72542396901129</v>
      </c>
      <c r="J5" s="14">
        <v>76.15302227351508</v>
      </c>
      <c r="K5" s="14">
        <v>75.85920841864069</v>
      </c>
      <c r="L5" s="14">
        <v>70.9097363852932</v>
      </c>
    </row>
    <row r="6" spans="1:12" ht="15" customHeight="1">
      <c r="A6" s="13" t="s">
        <v>7</v>
      </c>
      <c r="B6" s="14">
        <v>75.02856977864501</v>
      </c>
      <c r="C6" s="14">
        <v>72.869203868721</v>
      </c>
      <c r="D6" s="14">
        <v>68.84499069478906</v>
      </c>
      <c r="E6" s="14">
        <v>68.44513547562858</v>
      </c>
      <c r="F6" s="14">
        <v>70.2939150746475</v>
      </c>
      <c r="G6" s="14">
        <v>64.68907779003727</v>
      </c>
      <c r="H6" s="14">
        <v>63.95980970948931</v>
      </c>
      <c r="I6" s="14">
        <v>59.81123089160041</v>
      </c>
      <c r="J6" s="14">
        <v>63.08638882943114</v>
      </c>
      <c r="K6" s="14">
        <v>61.18823324392074</v>
      </c>
      <c r="L6" s="14">
        <v>57.427865206932</v>
      </c>
    </row>
    <row r="7" spans="1:12" ht="15" customHeight="1">
      <c r="A7" s="13" t="s">
        <v>8</v>
      </c>
      <c r="B7" s="14">
        <v>74.6042344462335</v>
      </c>
      <c r="C7" s="14">
        <v>72.30796062290975</v>
      </c>
      <c r="D7" s="14">
        <v>74.60683561244936</v>
      </c>
      <c r="E7" s="14">
        <v>77.10443398708092</v>
      </c>
      <c r="F7" s="14">
        <v>74.4017236263997</v>
      </c>
      <c r="G7" s="14">
        <v>74.5072882156092</v>
      </c>
      <c r="H7" s="14">
        <v>68.91381205464255</v>
      </c>
      <c r="I7" s="14">
        <v>69.63238150652006</v>
      </c>
      <c r="J7" s="14">
        <v>69.2634968914232</v>
      </c>
      <c r="K7" s="14">
        <v>66.40535677899304</v>
      </c>
      <c r="L7" s="14">
        <v>67.92303634561586</v>
      </c>
    </row>
    <row r="8" spans="1:12" ht="15" customHeight="1">
      <c r="A8" s="13" t="s">
        <v>9</v>
      </c>
      <c r="B8" s="14">
        <v>82.21211595044015</v>
      </c>
      <c r="C8" s="14">
        <v>84.19375808969917</v>
      </c>
      <c r="D8" s="14">
        <v>79.48770674432485</v>
      </c>
      <c r="E8" s="14">
        <v>75.97873095640641</v>
      </c>
      <c r="F8" s="14">
        <v>74.97447388902627</v>
      </c>
      <c r="G8" s="14">
        <v>73.14383226873244</v>
      </c>
      <c r="H8" s="14">
        <v>72.9579817171588</v>
      </c>
      <c r="I8" s="14">
        <v>75.81428961624255</v>
      </c>
      <c r="J8" s="14">
        <v>76.20105834336316</v>
      </c>
      <c r="K8" s="14">
        <v>73.22511971052114</v>
      </c>
      <c r="L8" s="14">
        <v>76.0481909019555</v>
      </c>
    </row>
    <row r="9" spans="1:12" ht="15" customHeight="1">
      <c r="A9" s="13" t="s">
        <v>10</v>
      </c>
      <c r="B9" s="14">
        <v>85.28329994349413</v>
      </c>
      <c r="C9" s="14">
        <v>67.95398546942856</v>
      </c>
      <c r="D9" s="14">
        <v>66.52365180545662</v>
      </c>
      <c r="E9" s="14">
        <v>78.16959105948479</v>
      </c>
      <c r="F9" s="14">
        <v>76.18150939633625</v>
      </c>
      <c r="G9" s="14">
        <v>70.97677495498948</v>
      </c>
      <c r="H9" s="14">
        <v>73.61254767455364</v>
      </c>
      <c r="I9" s="14">
        <v>83.59736167094172</v>
      </c>
      <c r="J9" s="14">
        <v>80.98825895365685</v>
      </c>
      <c r="K9" s="14">
        <v>83.29615941366319</v>
      </c>
      <c r="L9" s="14">
        <v>82.1376187872055</v>
      </c>
    </row>
    <row r="10" spans="1:12" ht="15" customHeight="1">
      <c r="A10" s="13" t="s">
        <v>11</v>
      </c>
      <c r="B10" s="14">
        <v>74.64886311856984</v>
      </c>
      <c r="C10" s="14">
        <v>72.98123036216306</v>
      </c>
      <c r="D10" s="14">
        <v>76.65310158844791</v>
      </c>
      <c r="E10" s="14">
        <v>76.40637565564924</v>
      </c>
      <c r="F10" s="14">
        <v>65.16983424455437</v>
      </c>
      <c r="G10" s="14">
        <v>76.78590202508197</v>
      </c>
      <c r="H10" s="14">
        <v>82.369227386258</v>
      </c>
      <c r="I10" s="14">
        <v>74.71726660364094</v>
      </c>
      <c r="J10" s="14">
        <v>79.96737320880717</v>
      </c>
      <c r="K10" s="14">
        <v>76.06130242381036</v>
      </c>
      <c r="L10" s="14">
        <v>74.63271391100494</v>
      </c>
    </row>
    <row r="11" spans="1:12" ht="15" customHeight="1">
      <c r="A11" s="13" t="s">
        <v>12</v>
      </c>
      <c r="B11" s="14">
        <v>66.89489465286638</v>
      </c>
      <c r="C11" s="14">
        <v>65.22583282239935</v>
      </c>
      <c r="D11" s="14">
        <v>61.49526956612038</v>
      </c>
      <c r="E11" s="14">
        <v>74.82074304993871</v>
      </c>
      <c r="F11" s="14">
        <v>74.81836748790917</v>
      </c>
      <c r="G11" s="14">
        <v>70.1623768749451</v>
      </c>
      <c r="H11" s="14">
        <v>72.81874378210442</v>
      </c>
      <c r="I11" s="14">
        <v>70.30329651457531</v>
      </c>
      <c r="J11" s="14">
        <v>65.33728660133836</v>
      </c>
      <c r="K11" s="14">
        <v>64.50623314705538</v>
      </c>
      <c r="L11" s="14">
        <v>68.65691137940667</v>
      </c>
    </row>
    <row r="12" spans="1:12" ht="15" customHeight="1">
      <c r="A12" s="13" t="s">
        <v>13</v>
      </c>
      <c r="B12" s="14">
        <v>71.18732089595883</v>
      </c>
      <c r="C12" s="14">
        <v>69.93670210114846</v>
      </c>
      <c r="D12" s="14">
        <v>70.59992901307292</v>
      </c>
      <c r="E12" s="14">
        <v>72.3499714623627</v>
      </c>
      <c r="F12" s="14">
        <v>71.27540059291505</v>
      </c>
      <c r="G12" s="14">
        <v>68.23708049811717</v>
      </c>
      <c r="H12" s="14">
        <v>72.27886491635664</v>
      </c>
      <c r="I12" s="14">
        <v>67.60346993879793</v>
      </c>
      <c r="J12" s="14">
        <v>62.7057162819215</v>
      </c>
      <c r="K12" s="14">
        <v>69.34574054994486</v>
      </c>
      <c r="L12" s="14">
        <v>70.84577528442014</v>
      </c>
    </row>
    <row r="13" spans="1:12" ht="15" customHeight="1">
      <c r="A13" s="15" t="s">
        <v>14</v>
      </c>
      <c r="B13" s="16">
        <v>74.9185448247311</v>
      </c>
      <c r="C13" s="16">
        <v>73.95753506223853</v>
      </c>
      <c r="D13" s="16">
        <v>73.36502583287631</v>
      </c>
      <c r="E13" s="16">
        <v>74.74238092679504</v>
      </c>
      <c r="F13" s="16">
        <v>73.17909869924009</v>
      </c>
      <c r="G13" s="16">
        <v>71.27191042305331</v>
      </c>
      <c r="H13" s="16">
        <v>70.82633313876504</v>
      </c>
      <c r="I13" s="16">
        <v>70.81498521839576</v>
      </c>
      <c r="J13" s="16">
        <v>71.34467889812309</v>
      </c>
      <c r="K13" s="16">
        <v>70.17911275847956</v>
      </c>
      <c r="L13" s="16">
        <v>70.29302543901953</v>
      </c>
    </row>
    <row r="14" spans="1:12" ht="15" customHeight="1">
      <c r="A14" s="17"/>
      <c r="B14" s="18"/>
      <c r="C14" s="18"/>
      <c r="D14" s="18"/>
      <c r="E14" s="18"/>
      <c r="F14" s="18"/>
      <c r="G14" s="18"/>
      <c r="H14" s="18"/>
      <c r="I14" s="18"/>
      <c r="J14" s="18"/>
      <c r="K14" s="18"/>
      <c r="L14" s="18"/>
    </row>
    <row r="15" spans="1:12" ht="15" customHeight="1">
      <c r="A15" s="15" t="s">
        <v>15</v>
      </c>
      <c r="B15" s="16">
        <v>70.72633904178466</v>
      </c>
      <c r="C15" s="16">
        <v>71.904968100926</v>
      </c>
      <c r="D15" s="16">
        <v>72.40408174556525</v>
      </c>
      <c r="E15" s="16">
        <v>72.5530866669621</v>
      </c>
      <c r="F15" s="16">
        <v>72.28635872854254</v>
      </c>
      <c r="G15" s="16">
        <v>71.71178931571545</v>
      </c>
      <c r="H15" s="16">
        <v>71.29676135934105</v>
      </c>
      <c r="I15" s="16">
        <v>70.15261269101006</v>
      </c>
      <c r="J15" s="16">
        <v>70.25216254433741</v>
      </c>
      <c r="K15" s="16">
        <v>69.11491357865609</v>
      </c>
      <c r="L15" s="16">
        <v>69.38428056400777</v>
      </c>
    </row>
    <row r="16" spans="1:12" ht="15" customHeight="1">
      <c r="A16" s="15" t="s">
        <v>16</v>
      </c>
      <c r="B16" s="16">
        <v>74.13962432949171</v>
      </c>
      <c r="C16" s="16">
        <v>74.50556621017135</v>
      </c>
      <c r="D16" s="16">
        <v>73.75156749618667</v>
      </c>
      <c r="E16" s="16">
        <v>74.05683087858077</v>
      </c>
      <c r="F16" s="16">
        <v>71.46179238787207</v>
      </c>
      <c r="G16" s="16">
        <v>69.3356647659019</v>
      </c>
      <c r="H16" s="16">
        <v>69.2513568684624</v>
      </c>
      <c r="I16" s="16">
        <v>68.52756336773486</v>
      </c>
      <c r="J16" s="16">
        <v>69.93877788137158</v>
      </c>
      <c r="K16" s="16">
        <v>69.49973430562456</v>
      </c>
      <c r="L16" s="16">
        <v>69.61124623507958</v>
      </c>
    </row>
    <row r="17" spans="1:12" ht="15" customHeight="1">
      <c r="A17" s="15" t="s">
        <v>17</v>
      </c>
      <c r="B17" s="16">
        <v>73.32499501956688</v>
      </c>
      <c r="C17" s="16">
        <v>73.08388802512475</v>
      </c>
      <c r="D17" s="16">
        <v>73.47543138718412</v>
      </c>
      <c r="E17" s="16">
        <v>73.51012539672006</v>
      </c>
      <c r="F17" s="16">
        <v>73.2967692774233</v>
      </c>
      <c r="G17" s="16">
        <v>71.97153487062403</v>
      </c>
      <c r="H17" s="16">
        <v>71.77549956843451</v>
      </c>
      <c r="I17" s="16">
        <v>72.52166329710082</v>
      </c>
      <c r="J17" s="16">
        <v>71.4876473832405</v>
      </c>
      <c r="K17" s="16">
        <v>72.09274316676637</v>
      </c>
      <c r="L17" s="16">
        <v>71.72584481088286</v>
      </c>
    </row>
    <row r="18" spans="1:12" ht="15" customHeight="1">
      <c r="A18" s="15" t="s">
        <v>18</v>
      </c>
      <c r="B18" s="16">
        <v>65.04402387723228</v>
      </c>
      <c r="C18" s="16">
        <v>66.41230360176435</v>
      </c>
      <c r="D18" s="16">
        <v>65.08148465074945</v>
      </c>
      <c r="E18" s="16">
        <v>62.92547128650765</v>
      </c>
      <c r="F18" s="16">
        <v>63.503007154517334</v>
      </c>
      <c r="G18" s="16">
        <v>63.75962591148511</v>
      </c>
      <c r="H18" s="16">
        <v>62.92308410718168</v>
      </c>
      <c r="I18" s="16">
        <v>63.52783692377238</v>
      </c>
      <c r="J18" s="16">
        <v>62.1434579317397</v>
      </c>
      <c r="K18" s="16">
        <v>62.742853906126726</v>
      </c>
      <c r="L18" s="16">
        <v>62.29706596326241</v>
      </c>
    </row>
    <row r="19" spans="1:12" ht="15" customHeight="1">
      <c r="A19" s="17"/>
      <c r="B19" s="18"/>
      <c r="C19" s="18"/>
      <c r="D19" s="18"/>
      <c r="E19" s="18"/>
      <c r="F19" s="18"/>
      <c r="G19" s="18"/>
      <c r="H19" s="18"/>
      <c r="I19" s="18"/>
      <c r="J19" s="18"/>
      <c r="K19" s="18"/>
      <c r="L19" s="18"/>
    </row>
    <row r="20" spans="1:12" s="17" customFormat="1" ht="15" customHeight="1">
      <c r="A20" s="19" t="s">
        <v>19</v>
      </c>
      <c r="B20" s="20">
        <v>71.6069484009816</v>
      </c>
      <c r="C20" s="20">
        <v>72.22227675391042</v>
      </c>
      <c r="D20" s="20">
        <v>72.0933061124558</v>
      </c>
      <c r="E20" s="20">
        <v>71.92992367551092</v>
      </c>
      <c r="F20" s="20">
        <v>71.18329729518355</v>
      </c>
      <c r="G20" s="20">
        <v>70.05147450123188</v>
      </c>
      <c r="H20" s="20">
        <v>69.67840445705376</v>
      </c>
      <c r="I20" s="20">
        <v>69.33525695002217</v>
      </c>
      <c r="J20" s="20">
        <v>69.27442789576658</v>
      </c>
      <c r="K20" s="20">
        <v>68.99319792064303</v>
      </c>
      <c r="L20" s="20">
        <v>68.90794431016451</v>
      </c>
    </row>
    <row r="21" ht="15" customHeight="1"/>
    <row r="22" spans="2:12" ht="15" customHeight="1">
      <c r="B22" s="22"/>
      <c r="C22" s="22"/>
      <c r="D22" s="22"/>
      <c r="E22" s="22"/>
      <c r="F22" s="22"/>
      <c r="G22" s="22"/>
      <c r="H22" s="22"/>
      <c r="I22" s="22"/>
      <c r="J22" s="23"/>
      <c r="K22" s="23"/>
      <c r="L22" s="23" t="s">
        <v>121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7.xml><?xml version="1.0" encoding="utf-8"?>
<worksheet xmlns="http://schemas.openxmlformats.org/spreadsheetml/2006/main" xmlns:r="http://schemas.openxmlformats.org/officeDocument/2006/relationships">
  <sheetPr>
    <tabColor indexed="50"/>
  </sheetPr>
  <dimension ref="A1:L22"/>
  <sheetViews>
    <sheetView workbookViewId="0" topLeftCell="A1">
      <selection activeCell="B2" sqref="B2"/>
    </sheetView>
  </sheetViews>
  <sheetFormatPr defaultColWidth="9.140625" defaultRowHeight="15"/>
  <cols>
    <col min="1" max="1" width="16.57421875" style="9" customWidth="1"/>
    <col min="2" max="12" width="7.8515625" style="9" customWidth="1"/>
    <col min="13" max="16384" width="9.140625" style="9" customWidth="1"/>
  </cols>
  <sheetData>
    <row r="1" spans="1:2" ht="15" customHeight="1">
      <c r="A1" s="10" t="s">
        <v>124</v>
      </c>
      <c r="B1" s="10" t="s">
        <v>125</v>
      </c>
    </row>
    <row r="2" ht="15" customHeight="1"/>
    <row r="3" spans="1:12" ht="15" customHeight="1">
      <c r="A3" s="11" t="s">
        <v>4</v>
      </c>
      <c r="B3" s="11">
        <v>2005</v>
      </c>
      <c r="C3" s="12">
        <v>2006</v>
      </c>
      <c r="D3" s="11">
        <v>2007</v>
      </c>
      <c r="E3" s="12">
        <v>2008</v>
      </c>
      <c r="F3" s="11">
        <v>2009</v>
      </c>
      <c r="G3" s="12">
        <v>2010</v>
      </c>
      <c r="H3" s="11">
        <v>2011</v>
      </c>
      <c r="I3" s="12">
        <v>2012</v>
      </c>
      <c r="J3" s="11">
        <v>2013</v>
      </c>
      <c r="K3" s="11">
        <v>2014</v>
      </c>
      <c r="L3" s="11">
        <v>2015</v>
      </c>
    </row>
    <row r="4" spans="1:12" ht="15" customHeight="1">
      <c r="A4" s="13" t="s">
        <v>5</v>
      </c>
      <c r="B4" s="14">
        <v>47.29509885710911</v>
      </c>
      <c r="C4" s="14">
        <v>48.22332268339121</v>
      </c>
      <c r="D4" s="14">
        <v>49.3501704688057</v>
      </c>
      <c r="E4" s="14">
        <v>49.214367471616654</v>
      </c>
      <c r="F4" s="14">
        <v>48.178624341249616</v>
      </c>
      <c r="G4" s="14">
        <v>46.6295123865692</v>
      </c>
      <c r="H4" s="14">
        <v>46.78324433215846</v>
      </c>
      <c r="I4" s="14">
        <v>47.514818263654504</v>
      </c>
      <c r="J4" s="14">
        <v>46.88162648091104</v>
      </c>
      <c r="K4" s="14">
        <v>47.16488869087716</v>
      </c>
      <c r="L4" s="14">
        <v>47.01036173770009</v>
      </c>
    </row>
    <row r="5" spans="1:12" ht="15" customHeight="1">
      <c r="A5" s="13" t="s">
        <v>6</v>
      </c>
      <c r="B5" s="14">
        <v>50.22062594964376</v>
      </c>
      <c r="C5" s="14">
        <v>51.270914862427595</v>
      </c>
      <c r="D5" s="14">
        <v>52.0053934246549</v>
      </c>
      <c r="E5" s="14">
        <v>51.79913365506005</v>
      </c>
      <c r="F5" s="14">
        <v>50.0915476006337</v>
      </c>
      <c r="G5" s="14">
        <v>50.34390869072776</v>
      </c>
      <c r="H5" s="14">
        <v>50.630035136922324</v>
      </c>
      <c r="I5" s="14">
        <v>51.1463782251529</v>
      </c>
      <c r="J5" s="14">
        <v>50.50448054024821</v>
      </c>
      <c r="K5" s="14">
        <v>50.96609199409096</v>
      </c>
      <c r="L5" s="14">
        <v>49.87622315161981</v>
      </c>
    </row>
    <row r="6" spans="1:12" ht="15" customHeight="1">
      <c r="A6" s="13" t="s">
        <v>7</v>
      </c>
      <c r="B6" s="14">
        <v>53.69165922665262</v>
      </c>
      <c r="C6" s="14">
        <v>53.39794518919473</v>
      </c>
      <c r="D6" s="14">
        <v>53.494620455181455</v>
      </c>
      <c r="E6" s="14">
        <v>54.885631528628224</v>
      </c>
      <c r="F6" s="14">
        <v>53.870166902553116</v>
      </c>
      <c r="G6" s="14">
        <v>50.88616772348041</v>
      </c>
      <c r="H6" s="14">
        <v>51.71229308178721</v>
      </c>
      <c r="I6" s="14">
        <v>52.034060969830584</v>
      </c>
      <c r="J6" s="14">
        <v>51.42436662133299</v>
      </c>
      <c r="K6" s="14">
        <v>50.79392062290561</v>
      </c>
      <c r="L6" s="14">
        <v>51.583970182961004</v>
      </c>
    </row>
    <row r="7" spans="1:12" ht="15" customHeight="1">
      <c r="A7" s="13" t="s">
        <v>8</v>
      </c>
      <c r="B7" s="14">
        <v>53.608555091696594</v>
      </c>
      <c r="C7" s="14">
        <v>53.096396284339384</v>
      </c>
      <c r="D7" s="14">
        <v>53.50125115104627</v>
      </c>
      <c r="E7" s="14">
        <v>52.85193321182028</v>
      </c>
      <c r="F7" s="14">
        <v>51.25406952902467</v>
      </c>
      <c r="G7" s="14">
        <v>49.573071708642104</v>
      </c>
      <c r="H7" s="14">
        <v>51.09066050319758</v>
      </c>
      <c r="I7" s="14">
        <v>52.11742584088024</v>
      </c>
      <c r="J7" s="14">
        <v>50.69039360408396</v>
      </c>
      <c r="K7" s="14">
        <v>49.56098220057462</v>
      </c>
      <c r="L7" s="14">
        <v>49.54533631651409</v>
      </c>
    </row>
    <row r="8" spans="1:12" ht="15" customHeight="1">
      <c r="A8" s="13" t="s">
        <v>9</v>
      </c>
      <c r="B8" s="14">
        <v>50.52545678014998</v>
      </c>
      <c r="C8" s="14">
        <v>52.69339208723574</v>
      </c>
      <c r="D8" s="14">
        <v>51.746916178323254</v>
      </c>
      <c r="E8" s="14">
        <v>52.0466031513521</v>
      </c>
      <c r="F8" s="14">
        <v>50.146614275041145</v>
      </c>
      <c r="G8" s="14">
        <v>50.13445247477102</v>
      </c>
      <c r="H8" s="14">
        <v>50.6228356912675</v>
      </c>
      <c r="I8" s="14">
        <v>49.214727775650466</v>
      </c>
      <c r="J8" s="14">
        <v>49.674133139480375</v>
      </c>
      <c r="K8" s="14">
        <v>50.23458647379682</v>
      </c>
      <c r="L8" s="14">
        <v>49.68031372089918</v>
      </c>
    </row>
    <row r="9" spans="1:12" ht="15" customHeight="1">
      <c r="A9" s="13" t="s">
        <v>10</v>
      </c>
      <c r="B9" s="14">
        <v>49.54641909098736</v>
      </c>
      <c r="C9" s="14">
        <v>48.27057327312416</v>
      </c>
      <c r="D9" s="14">
        <v>50.62046218345727</v>
      </c>
      <c r="E9" s="14">
        <v>49.827810785609415</v>
      </c>
      <c r="F9" s="14">
        <v>49.03529268528618</v>
      </c>
      <c r="G9" s="14">
        <v>47.95890747032843</v>
      </c>
      <c r="H9" s="14">
        <v>49.43957693512224</v>
      </c>
      <c r="I9" s="14">
        <v>47.9634067788651</v>
      </c>
      <c r="J9" s="14">
        <v>43.52583642284491</v>
      </c>
      <c r="K9" s="14">
        <v>44.53424884881258</v>
      </c>
      <c r="L9" s="14">
        <v>45.70074044254573</v>
      </c>
    </row>
    <row r="10" spans="1:12" ht="15" customHeight="1">
      <c r="A10" s="13" t="s">
        <v>11</v>
      </c>
      <c r="B10" s="14">
        <v>50.01353266067257</v>
      </c>
      <c r="C10" s="14">
        <v>51.536476768958636</v>
      </c>
      <c r="D10" s="14">
        <v>53.49146635331854</v>
      </c>
      <c r="E10" s="14">
        <v>51.88616951029886</v>
      </c>
      <c r="F10" s="14">
        <v>50.48437323630377</v>
      </c>
      <c r="G10" s="14">
        <v>50.63692158032921</v>
      </c>
      <c r="H10" s="14">
        <v>51.04185591782793</v>
      </c>
      <c r="I10" s="14">
        <v>49.94398723137994</v>
      </c>
      <c r="J10" s="14">
        <v>48.291177435575726</v>
      </c>
      <c r="K10" s="14">
        <v>48.366200278146124</v>
      </c>
      <c r="L10" s="14">
        <v>47.80036312346323</v>
      </c>
    </row>
    <row r="11" spans="1:12" ht="15" customHeight="1">
      <c r="A11" s="13" t="s">
        <v>12</v>
      </c>
      <c r="B11" s="14">
        <v>50.393145097971804</v>
      </c>
      <c r="C11" s="14">
        <v>50.935192472860834</v>
      </c>
      <c r="D11" s="14">
        <v>51.38887618798784</v>
      </c>
      <c r="E11" s="14">
        <v>50.046966675101814</v>
      </c>
      <c r="F11" s="14">
        <v>49.97212313239988</v>
      </c>
      <c r="G11" s="14">
        <v>51.208438174233564</v>
      </c>
      <c r="H11" s="14">
        <v>49.739399309861774</v>
      </c>
      <c r="I11" s="14">
        <v>50.00685118320908</v>
      </c>
      <c r="J11" s="14">
        <v>50.30089745099981</v>
      </c>
      <c r="K11" s="14">
        <v>50.51768900638045</v>
      </c>
      <c r="L11" s="14">
        <v>51.007799705141075</v>
      </c>
    </row>
    <row r="12" spans="1:12" ht="15" customHeight="1">
      <c r="A12" s="13" t="s">
        <v>13</v>
      </c>
      <c r="B12" s="14">
        <v>50.667159120357994</v>
      </c>
      <c r="C12" s="14">
        <v>50.36953688319878</v>
      </c>
      <c r="D12" s="14">
        <v>50.218925497195485</v>
      </c>
      <c r="E12" s="14">
        <v>52.5267275816348</v>
      </c>
      <c r="F12" s="14">
        <v>51.196086488618555</v>
      </c>
      <c r="G12" s="14">
        <v>49.11992608821984</v>
      </c>
      <c r="H12" s="14">
        <v>48.58180106258065</v>
      </c>
      <c r="I12" s="14">
        <v>47.79144595764374</v>
      </c>
      <c r="J12" s="14">
        <v>46.926064850184716</v>
      </c>
      <c r="K12" s="14">
        <v>46.20426577144545</v>
      </c>
      <c r="L12" s="14">
        <v>47.96327408520578</v>
      </c>
    </row>
    <row r="13" spans="1:12" ht="15" customHeight="1">
      <c r="A13" s="15" t="s">
        <v>14</v>
      </c>
      <c r="B13" s="16">
        <v>50.97962865435445</v>
      </c>
      <c r="C13" s="16">
        <v>51.583657848730844</v>
      </c>
      <c r="D13" s="16">
        <v>51.99778269323573</v>
      </c>
      <c r="E13" s="16">
        <v>51.910973995589394</v>
      </c>
      <c r="F13" s="16">
        <v>50.5986290631922</v>
      </c>
      <c r="G13" s="16">
        <v>49.79800211878661</v>
      </c>
      <c r="H13" s="16">
        <v>50.27979579750441</v>
      </c>
      <c r="I13" s="16">
        <v>50.004403300925404</v>
      </c>
      <c r="J13" s="16">
        <v>49.1383299689181</v>
      </c>
      <c r="K13" s="16">
        <v>49.14207907781448</v>
      </c>
      <c r="L13" s="16">
        <v>49.21919996871594</v>
      </c>
    </row>
    <row r="14" spans="1:12" ht="15" customHeight="1">
      <c r="A14" s="17"/>
      <c r="B14" s="18"/>
      <c r="C14" s="18"/>
      <c r="D14" s="18"/>
      <c r="E14" s="18"/>
      <c r="F14" s="18"/>
      <c r="G14" s="18"/>
      <c r="H14" s="18"/>
      <c r="I14" s="18"/>
      <c r="J14" s="18"/>
      <c r="K14" s="18"/>
      <c r="L14" s="18"/>
    </row>
    <row r="15" spans="1:12" ht="15" customHeight="1">
      <c r="A15" s="15" t="s">
        <v>15</v>
      </c>
      <c r="B15" s="16">
        <v>49.492108655190364</v>
      </c>
      <c r="C15" s="16">
        <v>49.77074588094904</v>
      </c>
      <c r="D15" s="16">
        <v>49.79406850736762</v>
      </c>
      <c r="E15" s="16">
        <v>49.711274711857115</v>
      </c>
      <c r="F15" s="16">
        <v>48.781804290122984</v>
      </c>
      <c r="G15" s="16">
        <v>48.137915146006776</v>
      </c>
      <c r="H15" s="16">
        <v>47.96834929195482</v>
      </c>
      <c r="I15" s="16">
        <v>47.642526734312824</v>
      </c>
      <c r="J15" s="16">
        <v>47.35587529199282</v>
      </c>
      <c r="K15" s="16">
        <v>47.23700604093399</v>
      </c>
      <c r="L15" s="16">
        <v>47.53213650076065</v>
      </c>
    </row>
    <row r="16" spans="1:12" ht="15" customHeight="1">
      <c r="A16" s="15" t="s">
        <v>16</v>
      </c>
      <c r="B16" s="16">
        <v>50.70205978232438</v>
      </c>
      <c r="C16" s="16">
        <v>51.151867886006706</v>
      </c>
      <c r="D16" s="16">
        <v>51.305014973693254</v>
      </c>
      <c r="E16" s="16">
        <v>51.36721326829263</v>
      </c>
      <c r="F16" s="16">
        <v>50.05012632548307</v>
      </c>
      <c r="G16" s="16">
        <v>49.69468937103252</v>
      </c>
      <c r="H16" s="16">
        <v>49.95375463021518</v>
      </c>
      <c r="I16" s="16">
        <v>49.83501813130919</v>
      </c>
      <c r="J16" s="16">
        <v>48.64492236299112</v>
      </c>
      <c r="K16" s="16">
        <v>48.764868944269715</v>
      </c>
      <c r="L16" s="16">
        <v>48.625367438238456</v>
      </c>
    </row>
    <row r="17" spans="1:12" ht="15" customHeight="1">
      <c r="A17" s="15" t="s">
        <v>17</v>
      </c>
      <c r="B17" s="16">
        <v>46.357924862575544</v>
      </c>
      <c r="C17" s="16">
        <v>46.792078028733094</v>
      </c>
      <c r="D17" s="16">
        <v>46.69919331146367</v>
      </c>
      <c r="E17" s="16">
        <v>46.959715634472104</v>
      </c>
      <c r="F17" s="16">
        <v>46.19372110780148</v>
      </c>
      <c r="G17" s="16">
        <v>45.65909044935167</v>
      </c>
      <c r="H17" s="16">
        <v>45.27798692376602</v>
      </c>
      <c r="I17" s="16">
        <v>45.07802119949751</v>
      </c>
      <c r="J17" s="16">
        <v>44.47688741786595</v>
      </c>
      <c r="K17" s="16">
        <v>44.88613087529079</v>
      </c>
      <c r="L17" s="16">
        <v>45.16840351980399</v>
      </c>
    </row>
    <row r="18" spans="1:12" ht="15" customHeight="1">
      <c r="A18" s="15" t="s">
        <v>18</v>
      </c>
      <c r="B18" s="16">
        <v>36.68767142999885</v>
      </c>
      <c r="C18" s="16">
        <v>37.066185004263126</v>
      </c>
      <c r="D18" s="16">
        <v>36.87076651371255</v>
      </c>
      <c r="E18" s="16">
        <v>36.41470839550324</v>
      </c>
      <c r="F18" s="16">
        <v>35.152361427276006</v>
      </c>
      <c r="G18" s="16">
        <v>34.42912088235818</v>
      </c>
      <c r="H18" s="16">
        <v>34.366565327170626</v>
      </c>
      <c r="I18" s="16">
        <v>34.11297058625092</v>
      </c>
      <c r="J18" s="16">
        <v>32.55165535786923</v>
      </c>
      <c r="K18" s="16">
        <v>32.09673859120768</v>
      </c>
      <c r="L18" s="16">
        <v>32.54791091624632</v>
      </c>
    </row>
    <row r="19" spans="1:12" ht="15" customHeight="1">
      <c r="A19" s="17"/>
      <c r="B19" s="18"/>
      <c r="C19" s="18"/>
      <c r="D19" s="18"/>
      <c r="E19" s="18"/>
      <c r="F19" s="18"/>
      <c r="G19" s="18"/>
      <c r="H19" s="18"/>
      <c r="I19" s="18"/>
      <c r="J19" s="18"/>
      <c r="K19" s="18"/>
      <c r="L19" s="18"/>
    </row>
    <row r="20" spans="1:12" s="17" customFormat="1" ht="15" customHeight="1">
      <c r="A20" s="19" t="s">
        <v>19</v>
      </c>
      <c r="B20" s="20">
        <v>44.544349597709264</v>
      </c>
      <c r="C20" s="20">
        <v>44.91730166505552</v>
      </c>
      <c r="D20" s="20">
        <v>44.85990164115087</v>
      </c>
      <c r="E20" s="20">
        <v>44.72576306436973</v>
      </c>
      <c r="F20" s="20">
        <v>43.62901504929407</v>
      </c>
      <c r="G20" s="20">
        <v>43.029073355283714</v>
      </c>
      <c r="H20" s="20">
        <v>42.93198933307219</v>
      </c>
      <c r="I20" s="20">
        <v>42.692169764858576</v>
      </c>
      <c r="J20" s="20">
        <v>41.71722047933233</v>
      </c>
      <c r="K20" s="20">
        <v>41.62720855465616</v>
      </c>
      <c r="L20" s="20">
        <v>41.90012282411569</v>
      </c>
    </row>
    <row r="21" ht="15" customHeight="1"/>
    <row r="22" spans="2:12" ht="15" customHeight="1">
      <c r="B22" s="22"/>
      <c r="C22" s="22"/>
      <c r="D22" s="22"/>
      <c r="E22" s="22"/>
      <c r="F22" s="22"/>
      <c r="G22" s="22"/>
      <c r="H22" s="22"/>
      <c r="I22" s="22"/>
      <c r="J22" s="23"/>
      <c r="K22" s="23"/>
      <c r="L22" s="23" t="s">
        <v>121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8.xml><?xml version="1.0" encoding="utf-8"?>
<worksheet xmlns="http://schemas.openxmlformats.org/spreadsheetml/2006/main" xmlns:r="http://schemas.openxmlformats.org/officeDocument/2006/relationships">
  <sheetPr>
    <tabColor indexed="50"/>
  </sheetPr>
  <dimension ref="A1:L22"/>
  <sheetViews>
    <sheetView workbookViewId="0" topLeftCell="A1">
      <selection activeCell="B2" sqref="B2"/>
    </sheetView>
  </sheetViews>
  <sheetFormatPr defaultColWidth="9.140625" defaultRowHeight="15"/>
  <cols>
    <col min="1" max="1" width="16.7109375" style="9" customWidth="1"/>
    <col min="2" max="12" width="7.8515625" style="9" customWidth="1"/>
    <col min="13" max="16384" width="9.140625" style="9" customWidth="1"/>
  </cols>
  <sheetData>
    <row r="1" spans="1:2" ht="15" customHeight="1">
      <c r="A1" s="10" t="s">
        <v>126</v>
      </c>
      <c r="B1" s="10" t="s">
        <v>127</v>
      </c>
    </row>
    <row r="2" ht="15" customHeight="1"/>
    <row r="3" spans="1:12" ht="15" customHeight="1">
      <c r="A3" s="11" t="s">
        <v>4</v>
      </c>
      <c r="B3" s="11">
        <v>2005</v>
      </c>
      <c r="C3" s="12">
        <v>2006</v>
      </c>
      <c r="D3" s="11">
        <v>2007</v>
      </c>
      <c r="E3" s="12">
        <v>2008</v>
      </c>
      <c r="F3" s="11">
        <v>2009</v>
      </c>
      <c r="G3" s="12">
        <v>2010</v>
      </c>
      <c r="H3" s="11">
        <v>2011</v>
      </c>
      <c r="I3" s="12">
        <v>2012</v>
      </c>
      <c r="J3" s="11">
        <v>2013</v>
      </c>
      <c r="K3" s="11">
        <v>2014</v>
      </c>
      <c r="L3" s="11">
        <v>2015</v>
      </c>
    </row>
    <row r="4" spans="1:12" ht="15" customHeight="1">
      <c r="A4" s="13" t="s">
        <v>5</v>
      </c>
      <c r="B4" s="14">
        <v>60.22292786003827</v>
      </c>
      <c r="C4" s="14">
        <v>66.51480096160476</v>
      </c>
      <c r="D4" s="14">
        <v>68.10233845346781</v>
      </c>
      <c r="E4" s="14">
        <v>75.92977169693515</v>
      </c>
      <c r="F4" s="14">
        <v>78.66780255327555</v>
      </c>
      <c r="G4" s="14">
        <v>69.24168326064807</v>
      </c>
      <c r="H4" s="14">
        <v>63.26970210652472</v>
      </c>
      <c r="I4" s="14">
        <v>59.743964823625426</v>
      </c>
      <c r="J4" s="14">
        <v>56.386243919692845</v>
      </c>
      <c r="K4" s="14">
        <v>54.802419115590325</v>
      </c>
      <c r="L4" s="14">
        <v>54.50609617498954</v>
      </c>
    </row>
    <row r="5" spans="1:12" ht="15" customHeight="1">
      <c r="A5" s="13" t="s">
        <v>6</v>
      </c>
      <c r="B5" s="14">
        <v>66.68012894490964</v>
      </c>
      <c r="C5" s="14">
        <v>70.34058156748077</v>
      </c>
      <c r="D5" s="14">
        <v>76.06314030227858</v>
      </c>
      <c r="E5" s="14">
        <v>75.45047688249772</v>
      </c>
      <c r="F5" s="14">
        <v>67.6997477338648</v>
      </c>
      <c r="G5" s="14">
        <v>63.93306076629797</v>
      </c>
      <c r="H5" s="14">
        <v>62.84298080177958</v>
      </c>
      <c r="I5" s="14">
        <v>60.32730643866031</v>
      </c>
      <c r="J5" s="14">
        <v>60.72639905534224</v>
      </c>
      <c r="K5" s="14">
        <v>61.945908960717986</v>
      </c>
      <c r="L5" s="14">
        <v>59.58945932910095</v>
      </c>
    </row>
    <row r="6" spans="1:12" ht="15" customHeight="1">
      <c r="A6" s="13" t="s">
        <v>7</v>
      </c>
      <c r="B6" s="14">
        <v>66.1587172777256</v>
      </c>
      <c r="C6" s="14">
        <v>68.79226841081017</v>
      </c>
      <c r="D6" s="14">
        <v>68.17905884438142</v>
      </c>
      <c r="E6" s="14">
        <v>66.60348315204854</v>
      </c>
      <c r="F6" s="14">
        <v>60.526782443475824</v>
      </c>
      <c r="G6" s="14">
        <v>58.93079986707534</v>
      </c>
      <c r="H6" s="14">
        <v>58.39113660557486</v>
      </c>
      <c r="I6" s="14">
        <v>54.82195311234519</v>
      </c>
      <c r="J6" s="14">
        <v>56.777212549583965</v>
      </c>
      <c r="K6" s="14">
        <v>54.53613470676417</v>
      </c>
      <c r="L6" s="14">
        <v>52.61277074945967</v>
      </c>
    </row>
    <row r="7" spans="1:12" ht="15" customHeight="1">
      <c r="A7" s="13" t="s">
        <v>8</v>
      </c>
      <c r="B7" s="14">
        <v>68.47437437118859</v>
      </c>
      <c r="C7" s="14">
        <v>68.95108903177628</v>
      </c>
      <c r="D7" s="14">
        <v>69.22084508889228</v>
      </c>
      <c r="E7" s="14">
        <v>73.9777277643001</v>
      </c>
      <c r="F7" s="14">
        <v>68.02967272897902</v>
      </c>
      <c r="G7" s="14">
        <v>62.35366123688685</v>
      </c>
      <c r="H7" s="14">
        <v>60.344758278182</v>
      </c>
      <c r="I7" s="14">
        <v>62.54512411237435</v>
      </c>
      <c r="J7" s="14">
        <v>60.26689855485443</v>
      </c>
      <c r="K7" s="14">
        <v>55.209398855724615</v>
      </c>
      <c r="L7" s="14">
        <v>57.41266023766789</v>
      </c>
    </row>
    <row r="8" spans="1:12" ht="15" customHeight="1">
      <c r="A8" s="13" t="s">
        <v>9</v>
      </c>
      <c r="B8" s="14">
        <v>76.86319189574259</v>
      </c>
      <c r="C8" s="14">
        <v>80.48262492236792</v>
      </c>
      <c r="D8" s="14">
        <v>74.11408447969313</v>
      </c>
      <c r="E8" s="14">
        <v>73.0641153777894</v>
      </c>
      <c r="F8" s="14">
        <v>71.16015984731364</v>
      </c>
      <c r="G8" s="14">
        <v>66.78041966476466</v>
      </c>
      <c r="H8" s="14">
        <v>64.2491407870923</v>
      </c>
      <c r="I8" s="14">
        <v>65.00996082868893</v>
      </c>
      <c r="J8" s="14">
        <v>61.65426794986446</v>
      </c>
      <c r="K8" s="14">
        <v>61.78714435799573</v>
      </c>
      <c r="L8" s="14">
        <v>63.927556277175256</v>
      </c>
    </row>
    <row r="9" spans="1:12" ht="15" customHeight="1">
      <c r="A9" s="13" t="s">
        <v>10</v>
      </c>
      <c r="B9" s="14">
        <v>66.65331073098064</v>
      </c>
      <c r="C9" s="14">
        <v>56.1467100622784</v>
      </c>
      <c r="D9" s="14">
        <v>62.83733774944721</v>
      </c>
      <c r="E9" s="14">
        <v>58.895081028384354</v>
      </c>
      <c r="F9" s="14">
        <v>66.0782208012344</v>
      </c>
      <c r="G9" s="14">
        <v>58.69633037523163</v>
      </c>
      <c r="H9" s="14">
        <v>55.52542493993231</v>
      </c>
      <c r="I9" s="14">
        <v>47.61964089410039</v>
      </c>
      <c r="J9" s="14">
        <v>52.45378996244048</v>
      </c>
      <c r="K9" s="14">
        <v>57.23542020283576</v>
      </c>
      <c r="L9" s="14">
        <v>55.705677626611184</v>
      </c>
    </row>
    <row r="10" spans="1:12" ht="15" customHeight="1">
      <c r="A10" s="13" t="s">
        <v>11</v>
      </c>
      <c r="B10" s="14">
        <v>66.84524396385642</v>
      </c>
      <c r="C10" s="14">
        <v>66.76216856843615</v>
      </c>
      <c r="D10" s="14">
        <v>70.65762978722022</v>
      </c>
      <c r="E10" s="14">
        <v>67.1291630769319</v>
      </c>
      <c r="F10" s="14">
        <v>56.02834909890364</v>
      </c>
      <c r="G10" s="14">
        <v>63.08463290695637</v>
      </c>
      <c r="H10" s="14">
        <v>70.0251100299077</v>
      </c>
      <c r="I10" s="14">
        <v>59.7048983590731</v>
      </c>
      <c r="J10" s="14">
        <v>61.17360386238081</v>
      </c>
      <c r="K10" s="14">
        <v>59.05955882409246</v>
      </c>
      <c r="L10" s="14">
        <v>59.512474244494406</v>
      </c>
    </row>
    <row r="11" spans="1:12" ht="15" customHeight="1">
      <c r="A11" s="13" t="s">
        <v>12</v>
      </c>
      <c r="B11" s="14">
        <v>60.747095098912084</v>
      </c>
      <c r="C11" s="14">
        <v>54.1076846717558</v>
      </c>
      <c r="D11" s="14">
        <v>54.08060960970983</v>
      </c>
      <c r="E11" s="14">
        <v>65.53900428208259</v>
      </c>
      <c r="F11" s="14">
        <v>60.22384589768779</v>
      </c>
      <c r="G11" s="14">
        <v>57.374695086656565</v>
      </c>
      <c r="H11" s="14">
        <v>57.76079484081777</v>
      </c>
      <c r="I11" s="14">
        <v>58.15995931166702</v>
      </c>
      <c r="J11" s="14">
        <v>56.461254795944726</v>
      </c>
      <c r="K11" s="14">
        <v>54.373799439061855</v>
      </c>
      <c r="L11" s="14">
        <v>59.83298223359837</v>
      </c>
    </row>
    <row r="12" spans="1:12" ht="15" customHeight="1">
      <c r="A12" s="13" t="s">
        <v>13</v>
      </c>
      <c r="B12" s="14">
        <v>66.02608339668986</v>
      </c>
      <c r="C12" s="14">
        <v>64.8985026380058</v>
      </c>
      <c r="D12" s="14">
        <v>62.97703662388561</v>
      </c>
      <c r="E12" s="14">
        <v>60.72500308912571</v>
      </c>
      <c r="F12" s="14">
        <v>59.6386220354248</v>
      </c>
      <c r="G12" s="14">
        <v>53.41991064940211</v>
      </c>
      <c r="H12" s="14">
        <v>61.73941651643133</v>
      </c>
      <c r="I12" s="14">
        <v>55.96304428020499</v>
      </c>
      <c r="J12" s="14">
        <v>48.04350305847461</v>
      </c>
      <c r="K12" s="14">
        <v>56.51710302239731</v>
      </c>
      <c r="L12" s="14">
        <v>52.67334112974835</v>
      </c>
    </row>
    <row r="13" spans="1:12" ht="15" customHeight="1">
      <c r="A13" s="15" t="s">
        <v>14</v>
      </c>
      <c r="B13" s="16">
        <v>67.54083904209979</v>
      </c>
      <c r="C13" s="16">
        <v>68.74316033292422</v>
      </c>
      <c r="D13" s="16">
        <v>68.84562511403632</v>
      </c>
      <c r="E13" s="16">
        <v>69.68946567827304</v>
      </c>
      <c r="F13" s="16">
        <v>66.10874182177477</v>
      </c>
      <c r="G13" s="16">
        <v>62.296278891385626</v>
      </c>
      <c r="H13" s="16">
        <v>61.84360206511771</v>
      </c>
      <c r="I13" s="16">
        <v>59.754905991607444</v>
      </c>
      <c r="J13" s="16">
        <v>58.20293193214808</v>
      </c>
      <c r="K13" s="16">
        <v>57.74444122896725</v>
      </c>
      <c r="L13" s="16">
        <v>58.15585127921743</v>
      </c>
    </row>
    <row r="14" spans="1:12" ht="15" customHeight="1">
      <c r="A14" s="17"/>
      <c r="B14" s="18"/>
      <c r="C14" s="18"/>
      <c r="D14" s="18"/>
      <c r="E14" s="18"/>
      <c r="F14" s="18"/>
      <c r="G14" s="18"/>
      <c r="H14" s="18"/>
      <c r="I14" s="18"/>
      <c r="J14" s="18"/>
      <c r="K14" s="18"/>
      <c r="L14" s="18"/>
    </row>
    <row r="15" spans="1:12" ht="15" customHeight="1">
      <c r="A15" s="15" t="s">
        <v>15</v>
      </c>
      <c r="B15" s="16">
        <v>64.37136289679451</v>
      </c>
      <c r="C15" s="16">
        <v>66.77349278977842</v>
      </c>
      <c r="D15" s="16">
        <v>65.95685018844685</v>
      </c>
      <c r="E15" s="16">
        <v>66.81400121347204</v>
      </c>
      <c r="F15" s="16">
        <v>63.60257010939263</v>
      </c>
      <c r="G15" s="16">
        <v>62.13285733424486</v>
      </c>
      <c r="H15" s="16">
        <v>61.72237063918599</v>
      </c>
      <c r="I15" s="16">
        <v>59.69723302751099</v>
      </c>
      <c r="J15" s="16">
        <v>57.35753460746551</v>
      </c>
      <c r="K15" s="16">
        <v>57.09099249595649</v>
      </c>
      <c r="L15" s="16">
        <v>57.833252702806014</v>
      </c>
    </row>
    <row r="16" spans="1:12" ht="15" customHeight="1">
      <c r="A16" s="15" t="s">
        <v>16</v>
      </c>
      <c r="B16" s="16">
        <v>65.99545745734086</v>
      </c>
      <c r="C16" s="16">
        <v>67.47873499044434</v>
      </c>
      <c r="D16" s="16">
        <v>68.01330813903574</v>
      </c>
      <c r="E16" s="16">
        <v>68.11515141610303</v>
      </c>
      <c r="F16" s="16">
        <v>64.00065392690352</v>
      </c>
      <c r="G16" s="16">
        <v>61.108944150284316</v>
      </c>
      <c r="H16" s="16">
        <v>61.31454096653734</v>
      </c>
      <c r="I16" s="16">
        <v>59.01082542927087</v>
      </c>
      <c r="J16" s="16">
        <v>58.425508086137945</v>
      </c>
      <c r="K16" s="16">
        <v>58.276087576142984</v>
      </c>
      <c r="L16" s="16">
        <v>58.40130992196486</v>
      </c>
    </row>
    <row r="17" spans="1:12" ht="15" customHeight="1">
      <c r="A17" s="15" t="s">
        <v>17</v>
      </c>
      <c r="B17" s="16">
        <v>65.64202595162881</v>
      </c>
      <c r="C17" s="16">
        <v>66.26574932328893</v>
      </c>
      <c r="D17" s="16">
        <v>67.37957512999226</v>
      </c>
      <c r="E17" s="16">
        <v>66.42361755671048</v>
      </c>
      <c r="F17" s="16">
        <v>64.66627053214272</v>
      </c>
      <c r="G17" s="16">
        <v>64.91396934209325</v>
      </c>
      <c r="H17" s="16">
        <v>63.563453581836995</v>
      </c>
      <c r="I17" s="16">
        <v>62.986611473173404</v>
      </c>
      <c r="J17" s="16">
        <v>59.715702322294796</v>
      </c>
      <c r="K17" s="16">
        <v>59.88753798365999</v>
      </c>
      <c r="L17" s="16">
        <v>59.89664287995454</v>
      </c>
    </row>
    <row r="18" spans="1:12" ht="15" customHeight="1">
      <c r="A18" s="15" t="s">
        <v>18</v>
      </c>
      <c r="B18" s="16">
        <v>56.959200672629215</v>
      </c>
      <c r="C18" s="16">
        <v>59.718104161155104</v>
      </c>
      <c r="D18" s="16">
        <v>60.14928847308998</v>
      </c>
      <c r="E18" s="16">
        <v>57.280608861771206</v>
      </c>
      <c r="F18" s="16">
        <v>57.54093467140403</v>
      </c>
      <c r="G18" s="16">
        <v>57.733067156398036</v>
      </c>
      <c r="H18" s="16">
        <v>56.23756475855486</v>
      </c>
      <c r="I18" s="16">
        <v>54.562134309287956</v>
      </c>
      <c r="J18" s="16">
        <v>51.355210667703766</v>
      </c>
      <c r="K18" s="16">
        <v>52.19701978046876</v>
      </c>
      <c r="L18" s="16">
        <v>53.08418296156125</v>
      </c>
    </row>
    <row r="19" spans="1:12" ht="15" customHeight="1">
      <c r="A19" s="17"/>
      <c r="B19" s="18"/>
      <c r="C19" s="18"/>
      <c r="D19" s="18"/>
      <c r="E19" s="18"/>
      <c r="F19" s="18"/>
      <c r="G19" s="18"/>
      <c r="H19" s="18"/>
      <c r="I19" s="18"/>
      <c r="J19" s="18"/>
      <c r="K19" s="18"/>
      <c r="L19" s="18"/>
    </row>
    <row r="20" spans="1:12" s="17" customFormat="1" ht="15" customHeight="1">
      <c r="A20" s="19" t="s">
        <v>19</v>
      </c>
      <c r="B20" s="20">
        <v>64.2312982511093</v>
      </c>
      <c r="C20" s="20">
        <v>65.98495185295664</v>
      </c>
      <c r="D20" s="20">
        <v>66.11492811925172</v>
      </c>
      <c r="E20" s="20">
        <v>65.82675911483275</v>
      </c>
      <c r="F20" s="20">
        <v>63.195653807164135</v>
      </c>
      <c r="G20" s="20">
        <v>61.94306134627858</v>
      </c>
      <c r="H20" s="20">
        <v>61.284775003012406</v>
      </c>
      <c r="I20" s="20">
        <v>59.56932092504618</v>
      </c>
      <c r="J20" s="20">
        <v>57.32875545768666</v>
      </c>
      <c r="K20" s="20">
        <v>57.35120423673147</v>
      </c>
      <c r="L20" s="20">
        <v>57.74348117433023</v>
      </c>
    </row>
    <row r="21" ht="15" customHeight="1"/>
    <row r="22" spans="2:12" ht="15" customHeight="1">
      <c r="B22" s="22"/>
      <c r="C22" s="22"/>
      <c r="D22" s="22"/>
      <c r="E22" s="22"/>
      <c r="F22" s="22"/>
      <c r="G22" s="22"/>
      <c r="H22" s="22"/>
      <c r="I22" s="22"/>
      <c r="J22" s="23"/>
      <c r="K22" s="23"/>
      <c r="L22" s="23" t="s">
        <v>121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9.xml><?xml version="1.0" encoding="utf-8"?>
<worksheet xmlns="http://schemas.openxmlformats.org/spreadsheetml/2006/main" xmlns:r="http://schemas.openxmlformats.org/officeDocument/2006/relationships">
  <sheetPr>
    <tabColor indexed="50"/>
  </sheetPr>
  <dimension ref="A1:L22"/>
  <sheetViews>
    <sheetView workbookViewId="0" topLeftCell="A1">
      <selection activeCell="B2" sqref="B2"/>
    </sheetView>
  </sheetViews>
  <sheetFormatPr defaultColWidth="9.140625" defaultRowHeight="15"/>
  <cols>
    <col min="1" max="1" width="16.7109375" style="9" customWidth="1"/>
    <col min="2" max="12" width="7.8515625" style="9" customWidth="1"/>
    <col min="13" max="16384" width="9.140625" style="9" customWidth="1"/>
  </cols>
  <sheetData>
    <row r="1" spans="1:2" ht="15" customHeight="1">
      <c r="A1" s="10" t="s">
        <v>128</v>
      </c>
      <c r="B1" s="10" t="s">
        <v>129</v>
      </c>
    </row>
    <row r="2" ht="15" customHeight="1"/>
    <row r="3" spans="1:12" ht="15" customHeight="1">
      <c r="A3" s="11" t="s">
        <v>4</v>
      </c>
      <c r="B3" s="11">
        <v>2005</v>
      </c>
      <c r="C3" s="12">
        <v>2006</v>
      </c>
      <c r="D3" s="11">
        <v>2007</v>
      </c>
      <c r="E3" s="12">
        <v>2008</v>
      </c>
      <c r="F3" s="11">
        <v>2009</v>
      </c>
      <c r="G3" s="12">
        <v>2010</v>
      </c>
      <c r="H3" s="11">
        <v>2011</v>
      </c>
      <c r="I3" s="12">
        <v>2012</v>
      </c>
      <c r="J3" s="11">
        <v>2013</v>
      </c>
      <c r="K3" s="11">
        <v>2014</v>
      </c>
      <c r="L3" s="11">
        <v>2015</v>
      </c>
    </row>
    <row r="4" spans="1:12" ht="15" customHeight="1">
      <c r="A4" s="13" t="s">
        <v>5</v>
      </c>
      <c r="B4" s="14">
        <v>3.2825838287032254</v>
      </c>
      <c r="C4" s="14">
        <v>2.5250470573027815</v>
      </c>
      <c r="D4" s="14">
        <v>2.1801372890198354</v>
      </c>
      <c r="E4" s="14">
        <v>1.931731051886459</v>
      </c>
      <c r="F4" s="14">
        <v>2.3893407962180553</v>
      </c>
      <c r="G4" s="14">
        <v>2.691325176581087</v>
      </c>
      <c r="H4" s="14">
        <v>3.7772387932456053</v>
      </c>
      <c r="I4" s="14">
        <v>5.348505529439314</v>
      </c>
      <c r="J4" s="14">
        <v>6.076503217380123</v>
      </c>
      <c r="K4" s="14">
        <v>7.103189008850441</v>
      </c>
      <c r="L4" s="14">
        <v>6.493845984249479</v>
      </c>
    </row>
    <row r="5" spans="1:12" ht="15" customHeight="1">
      <c r="A5" s="13" t="s">
        <v>6</v>
      </c>
      <c r="B5" s="14">
        <v>3.2553599267911015</v>
      </c>
      <c r="C5" s="14">
        <v>2.4215571162303187</v>
      </c>
      <c r="D5" s="14">
        <v>1.978548732975345</v>
      </c>
      <c r="E5" s="14">
        <v>2.0745332668738703</v>
      </c>
      <c r="F5" s="14">
        <v>3.2782923419769516</v>
      </c>
      <c r="G5" s="14">
        <v>3.0413141390213916</v>
      </c>
      <c r="H5" s="14">
        <v>3.1637270720762665</v>
      </c>
      <c r="I5" s="14">
        <v>5.096102398671575</v>
      </c>
      <c r="J5" s="14">
        <v>4.91498571116324</v>
      </c>
      <c r="K5" s="14">
        <v>4.874077604563774</v>
      </c>
      <c r="L5" s="14">
        <v>5.0606419992342255</v>
      </c>
    </row>
    <row r="6" spans="1:12" ht="15" customHeight="1">
      <c r="A6" s="13" t="s">
        <v>7</v>
      </c>
      <c r="B6" s="14">
        <v>2.2655418708149626</v>
      </c>
      <c r="C6" s="14">
        <v>2.150036636895063</v>
      </c>
      <c r="D6" s="14">
        <v>2.134260167437621</v>
      </c>
      <c r="E6" s="14">
        <v>2.272602089912636</v>
      </c>
      <c r="F6" s="14">
        <v>3.5777178207975644</v>
      </c>
      <c r="G6" s="14">
        <v>4.8641372660246445</v>
      </c>
      <c r="H6" s="14">
        <v>4.322882956478859</v>
      </c>
      <c r="I6" s="14">
        <v>4.172440412939744</v>
      </c>
      <c r="J6" s="14">
        <v>5.179091746065529</v>
      </c>
      <c r="K6" s="14">
        <v>5.985455821239278</v>
      </c>
      <c r="L6" s="14">
        <v>4.944910458323056</v>
      </c>
    </row>
    <row r="7" spans="1:12" ht="15" customHeight="1">
      <c r="A7" s="13" t="s">
        <v>8</v>
      </c>
      <c r="B7" s="14">
        <v>3.2339113590428124</v>
      </c>
      <c r="C7" s="14">
        <v>2.606806742458909</v>
      </c>
      <c r="D7" s="14">
        <v>3.1262571987193337</v>
      </c>
      <c r="E7" s="14">
        <v>3.217979408078897</v>
      </c>
      <c r="F7" s="14">
        <v>4.562139003457573</v>
      </c>
      <c r="G7" s="14">
        <v>5.207733422108843</v>
      </c>
      <c r="H7" s="14">
        <v>3.9629099628024327</v>
      </c>
      <c r="I7" s="14">
        <v>5.358408097694432</v>
      </c>
      <c r="J7" s="14">
        <v>6.600340425576292</v>
      </c>
      <c r="K7" s="14">
        <v>6.320634447649957</v>
      </c>
      <c r="L7" s="14">
        <v>6.030451937731829</v>
      </c>
    </row>
    <row r="8" spans="1:12" ht="15" customHeight="1">
      <c r="A8" s="13" t="s">
        <v>9</v>
      </c>
      <c r="B8" s="14">
        <v>2.6121018431480723</v>
      </c>
      <c r="C8" s="14">
        <v>2.8231899297538243</v>
      </c>
      <c r="D8" s="14">
        <v>2.0180450851772074</v>
      </c>
      <c r="E8" s="14">
        <v>2.0073408228543785</v>
      </c>
      <c r="F8" s="14">
        <v>3.1943934091007304</v>
      </c>
      <c r="G8" s="14">
        <v>4.418172635370559</v>
      </c>
      <c r="H8" s="14">
        <v>3.5025249425750906</v>
      </c>
      <c r="I8" s="14">
        <v>5.5270768019684935</v>
      </c>
      <c r="J8" s="14">
        <v>6.166068010248779</v>
      </c>
      <c r="K8" s="14">
        <v>5.586729250467881</v>
      </c>
      <c r="L8" s="14">
        <v>5.796321057948725</v>
      </c>
    </row>
    <row r="9" spans="1:12" ht="15" customHeight="1">
      <c r="A9" s="13" t="s">
        <v>10</v>
      </c>
      <c r="B9" s="14">
        <v>5.717014769343733</v>
      </c>
      <c r="C9" s="14">
        <v>5.388875724668794</v>
      </c>
      <c r="D9" s="14">
        <v>2.4162781245533345</v>
      </c>
      <c r="E9" s="14">
        <v>3.2611396089897404</v>
      </c>
      <c r="F9" s="14">
        <v>5.884673743245664</v>
      </c>
      <c r="G9" s="14">
        <v>6.666927794963352</v>
      </c>
      <c r="H9" s="14">
        <v>4.8668017064113185</v>
      </c>
      <c r="I9" s="14">
        <v>7.638212861054234</v>
      </c>
      <c r="J9" s="14">
        <v>11.941644157326655</v>
      </c>
      <c r="K9" s="14">
        <v>11.034060596545881</v>
      </c>
      <c r="L9" s="14">
        <v>9.48211384388863</v>
      </c>
    </row>
    <row r="10" spans="1:12" ht="15" customHeight="1">
      <c r="A10" s="13" t="s">
        <v>11</v>
      </c>
      <c r="B10" s="14">
        <v>3.5639436811704477</v>
      </c>
      <c r="C10" s="14">
        <v>3.017926446128258</v>
      </c>
      <c r="D10" s="14">
        <v>2.5539489472022834</v>
      </c>
      <c r="E10" s="14">
        <v>2.67155718106804</v>
      </c>
      <c r="F10" s="14">
        <v>4.42123601203598</v>
      </c>
      <c r="G10" s="14">
        <v>4.5023025199355</v>
      </c>
      <c r="H10" s="14">
        <v>3.5143409218258044</v>
      </c>
      <c r="I10" s="14">
        <v>5.3133853806919005</v>
      </c>
      <c r="J10" s="14">
        <v>7.856987244830068</v>
      </c>
      <c r="K10" s="14">
        <v>7.117931311541785</v>
      </c>
      <c r="L10" s="14">
        <v>6.707631809340901</v>
      </c>
    </row>
    <row r="11" spans="1:12" ht="15" customHeight="1">
      <c r="A11" s="13" t="s">
        <v>12</v>
      </c>
      <c r="B11" s="14">
        <v>3.9664922198219252</v>
      </c>
      <c r="C11" s="14">
        <v>4.136792719426668</v>
      </c>
      <c r="D11" s="14">
        <v>3.198333398699295</v>
      </c>
      <c r="E11" s="14">
        <v>4.358095896898993</v>
      </c>
      <c r="F11" s="14">
        <v>4.605005518174373</v>
      </c>
      <c r="G11" s="14">
        <v>4.36112535464353</v>
      </c>
      <c r="H11" s="14">
        <v>5.29468287169788</v>
      </c>
      <c r="I11" s="14">
        <v>6.543041744119347</v>
      </c>
      <c r="J11" s="14">
        <v>5.003663177525162</v>
      </c>
      <c r="K11" s="14">
        <v>6.618320431083162</v>
      </c>
      <c r="L11" s="14">
        <v>5.278068864831314</v>
      </c>
    </row>
    <row r="12" spans="1:12" ht="15" customHeight="1">
      <c r="A12" s="13" t="s">
        <v>13</v>
      </c>
      <c r="B12" s="14">
        <v>4.723341950076742</v>
      </c>
      <c r="C12" s="14">
        <v>3.8131078008620802</v>
      </c>
      <c r="D12" s="14">
        <v>3.926699310176946</v>
      </c>
      <c r="E12" s="14">
        <v>4.496021552413565</v>
      </c>
      <c r="F12" s="14">
        <v>6.364899531792981</v>
      </c>
      <c r="G12" s="14">
        <v>5.955413854770515</v>
      </c>
      <c r="H12" s="14">
        <v>6.4983179096011545</v>
      </c>
      <c r="I12" s="14">
        <v>7.6003441433369945</v>
      </c>
      <c r="J12" s="14">
        <v>9.380318426237686</v>
      </c>
      <c r="K12" s="14">
        <v>9.878337440255844</v>
      </c>
      <c r="L12" s="14">
        <v>7.134780900561741</v>
      </c>
    </row>
    <row r="13" spans="1:12" ht="15" customHeight="1">
      <c r="A13" s="15" t="s">
        <v>14</v>
      </c>
      <c r="B13" s="16">
        <v>3.404634580107365</v>
      </c>
      <c r="C13" s="16">
        <v>3.0728131658058224</v>
      </c>
      <c r="D13" s="16">
        <v>2.5361838040017664</v>
      </c>
      <c r="E13" s="16">
        <v>2.787284918057344</v>
      </c>
      <c r="F13" s="16">
        <v>4.116525651820005</v>
      </c>
      <c r="G13" s="16">
        <v>4.6683549392111345</v>
      </c>
      <c r="H13" s="16">
        <v>4.153098047908074</v>
      </c>
      <c r="I13" s="16">
        <v>5.682147744037867</v>
      </c>
      <c r="J13" s="16">
        <v>6.7324785669639535</v>
      </c>
      <c r="K13" s="16">
        <v>6.756647021159649</v>
      </c>
      <c r="L13" s="16">
        <v>6.130975646976056</v>
      </c>
    </row>
    <row r="14" spans="1:12" ht="15" customHeight="1">
      <c r="A14" s="17"/>
      <c r="B14" s="18"/>
      <c r="C14" s="18"/>
      <c r="D14" s="18"/>
      <c r="E14" s="18"/>
      <c r="F14" s="18"/>
      <c r="G14" s="18"/>
      <c r="H14" s="18"/>
      <c r="I14" s="18"/>
      <c r="J14" s="18"/>
      <c r="K14" s="18"/>
      <c r="L14" s="18"/>
    </row>
    <row r="15" spans="1:12" ht="15" customHeight="1">
      <c r="A15" s="15" t="s">
        <v>15</v>
      </c>
      <c r="B15" s="16">
        <v>4.100206334787929</v>
      </c>
      <c r="C15" s="16">
        <v>3.6420298285039814</v>
      </c>
      <c r="D15" s="16">
        <v>3.291936646373016</v>
      </c>
      <c r="E15" s="16">
        <v>3.8524857951036067</v>
      </c>
      <c r="F15" s="16">
        <v>5.033564851097752</v>
      </c>
      <c r="G15" s="16">
        <v>5.3068362914410825</v>
      </c>
      <c r="H15" s="16">
        <v>5.344125462147202</v>
      </c>
      <c r="I15" s="16">
        <v>7.022170904448374</v>
      </c>
      <c r="J15" s="16">
        <v>7.504410352010055</v>
      </c>
      <c r="K15" s="16">
        <v>8.101394573914193</v>
      </c>
      <c r="L15" s="16">
        <v>7.446985259965092</v>
      </c>
    </row>
    <row r="16" spans="1:12" ht="15" customHeight="1">
      <c r="A16" s="15" t="s">
        <v>16</v>
      </c>
      <c r="B16" s="16">
        <v>3.449410400959801</v>
      </c>
      <c r="C16" s="16">
        <v>3.151654987559185</v>
      </c>
      <c r="D16" s="16">
        <v>2.6839876534296017</v>
      </c>
      <c r="E16" s="16">
        <v>2.8557895826769255</v>
      </c>
      <c r="F16" s="16">
        <v>3.9358472924608674</v>
      </c>
      <c r="G16" s="16">
        <v>4.65571122743888</v>
      </c>
      <c r="H16" s="16">
        <v>4.111053582004313</v>
      </c>
      <c r="I16" s="16">
        <v>5.56248411288118</v>
      </c>
      <c r="J16" s="16">
        <v>6.42323407452815</v>
      </c>
      <c r="K16" s="16">
        <v>6.424287816046978</v>
      </c>
      <c r="L16" s="16">
        <v>5.93220680746578</v>
      </c>
    </row>
    <row r="17" spans="1:12" ht="15" customHeight="1">
      <c r="A17" s="15" t="s">
        <v>17</v>
      </c>
      <c r="B17" s="16">
        <v>6.159386019640915</v>
      </c>
      <c r="C17" s="16">
        <v>5.822439271619212</v>
      </c>
      <c r="D17" s="16">
        <v>5.027231171370569</v>
      </c>
      <c r="E17" s="16">
        <v>5.752355690872975</v>
      </c>
      <c r="F17" s="16">
        <v>6.657949269623714</v>
      </c>
      <c r="G17" s="16">
        <v>7.2378254038821686</v>
      </c>
      <c r="H17" s="16">
        <v>7.021979736245376</v>
      </c>
      <c r="I17" s="16">
        <v>8.907879835254525</v>
      </c>
      <c r="J17" s="16">
        <v>9.805367691608502</v>
      </c>
      <c r="K17" s="16">
        <v>10.470580681526997</v>
      </c>
      <c r="L17" s="16">
        <v>9.703413904887457</v>
      </c>
    </row>
    <row r="18" spans="1:12" ht="15" customHeight="1">
      <c r="A18" s="15" t="s">
        <v>18</v>
      </c>
      <c r="B18" s="16">
        <v>14.24000465743809</v>
      </c>
      <c r="C18" s="16">
        <v>12.212969777320827</v>
      </c>
      <c r="D18" s="16">
        <v>11.048704123874654</v>
      </c>
      <c r="E18" s="16">
        <v>12.086609983441132</v>
      </c>
      <c r="F18" s="16">
        <v>12.55618690309368</v>
      </c>
      <c r="G18" s="16">
        <v>13.461714350360964</v>
      </c>
      <c r="H18" s="16">
        <v>13.669833136639967</v>
      </c>
      <c r="I18" s="16">
        <v>17.251071007446082</v>
      </c>
      <c r="J18" s="16">
        <v>19.808290663427783</v>
      </c>
      <c r="K18" s="16">
        <v>20.883897778817005</v>
      </c>
      <c r="L18" s="16">
        <v>19.670466881594013</v>
      </c>
    </row>
    <row r="19" spans="1:12" ht="15" customHeight="1">
      <c r="A19" s="17"/>
      <c r="B19" s="18"/>
      <c r="C19" s="18"/>
      <c r="D19" s="18"/>
      <c r="E19" s="18"/>
      <c r="F19" s="18"/>
      <c r="G19" s="18"/>
      <c r="H19" s="18"/>
      <c r="I19" s="18"/>
      <c r="J19" s="18"/>
      <c r="K19" s="18"/>
      <c r="L19" s="18"/>
    </row>
    <row r="20" spans="1:12" s="17" customFormat="1" ht="15" customHeight="1">
      <c r="A20" s="19" t="s">
        <v>19</v>
      </c>
      <c r="B20" s="20">
        <v>7.586175093925705</v>
      </c>
      <c r="C20" s="20">
        <v>6.661587671968079</v>
      </c>
      <c r="D20" s="20">
        <v>5.92191134215488</v>
      </c>
      <c r="E20" s="20">
        <v>6.581222545468641</v>
      </c>
      <c r="F20" s="20">
        <v>7.43856786232287</v>
      </c>
      <c r="G20" s="20">
        <v>8.05267151289379</v>
      </c>
      <c r="H20" s="20">
        <v>7.9782118193491804</v>
      </c>
      <c r="I20" s="20">
        <v>10.285074150708084</v>
      </c>
      <c r="J20" s="20">
        <v>11.55458460473594</v>
      </c>
      <c r="K20" s="20">
        <v>12.174462923819759</v>
      </c>
      <c r="L20" s="20">
        <v>11.361624581736548</v>
      </c>
    </row>
    <row r="21" ht="15" customHeight="1"/>
    <row r="22" spans="2:12" ht="15" customHeight="1">
      <c r="B22" s="22"/>
      <c r="C22" s="22"/>
      <c r="D22" s="22"/>
      <c r="E22" s="22"/>
      <c r="F22" s="22"/>
      <c r="G22" s="22"/>
      <c r="H22" s="22"/>
      <c r="I22" s="22"/>
      <c r="J22" s="23"/>
      <c r="K22" s="23"/>
      <c r="L22" s="23" t="s">
        <v>121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5.xml><?xml version="1.0" encoding="utf-8"?>
<worksheet xmlns="http://schemas.openxmlformats.org/spreadsheetml/2006/main" xmlns:r="http://schemas.openxmlformats.org/officeDocument/2006/relationships">
  <sheetPr>
    <tabColor indexed="12"/>
  </sheetPr>
  <dimension ref="A1:J22"/>
  <sheetViews>
    <sheetView workbookViewId="0" topLeftCell="A1">
      <selection activeCell="J18" sqref="J18"/>
    </sheetView>
  </sheetViews>
  <sheetFormatPr defaultColWidth="9.140625" defaultRowHeight="15"/>
  <cols>
    <col min="1" max="1" width="20.57421875" style="9" customWidth="1"/>
    <col min="2" max="9" width="7.8515625" style="9" customWidth="1"/>
    <col min="10" max="16384" width="9.140625" style="9" customWidth="1"/>
  </cols>
  <sheetData>
    <row r="1" spans="1:10" ht="33" customHeight="1">
      <c r="A1" s="24" t="s">
        <v>25</v>
      </c>
      <c r="B1" s="24" t="s">
        <v>26</v>
      </c>
      <c r="C1" s="24"/>
      <c r="D1" s="24"/>
      <c r="E1" s="24"/>
      <c r="F1" s="24"/>
      <c r="G1" s="24"/>
      <c r="H1" s="24"/>
      <c r="I1" s="24"/>
      <c r="J1" s="24"/>
    </row>
    <row r="2" ht="15" customHeight="1"/>
    <row r="3" spans="1:10" ht="15" customHeight="1">
      <c r="A3" s="11" t="s">
        <v>4</v>
      </c>
      <c r="B3" s="12">
        <v>2008</v>
      </c>
      <c r="C3" s="11">
        <v>2009</v>
      </c>
      <c r="D3" s="12">
        <v>2010</v>
      </c>
      <c r="E3" s="11">
        <v>2011</v>
      </c>
      <c r="F3" s="12">
        <v>2012</v>
      </c>
      <c r="G3" s="11">
        <v>2013</v>
      </c>
      <c r="H3" s="11">
        <v>2014</v>
      </c>
      <c r="I3" s="11">
        <v>2015</v>
      </c>
      <c r="J3" s="11">
        <v>2016</v>
      </c>
    </row>
    <row r="4" spans="1:10" ht="15" customHeight="1">
      <c r="A4" s="13" t="s">
        <v>5</v>
      </c>
      <c r="B4" s="14">
        <v>5.334</v>
      </c>
      <c r="C4" s="14">
        <v>5.057</v>
      </c>
      <c r="D4" s="14">
        <v>3.875</v>
      </c>
      <c r="E4" s="14">
        <v>3.932</v>
      </c>
      <c r="F4" s="14">
        <v>4.088</v>
      </c>
      <c r="G4" s="14">
        <v>3.048</v>
      </c>
      <c r="H4" s="14">
        <v>4.438</v>
      </c>
      <c r="I4" s="14">
        <v>5.9727250000000005</v>
      </c>
      <c r="J4" s="14">
        <v>4.95615</v>
      </c>
    </row>
    <row r="5" spans="1:10" ht="15" customHeight="1">
      <c r="A5" s="13" t="s">
        <v>6</v>
      </c>
      <c r="B5" s="14">
        <v>6.583</v>
      </c>
      <c r="C5" s="14">
        <v>6.252</v>
      </c>
      <c r="D5" s="14">
        <v>5.891</v>
      </c>
      <c r="E5" s="14">
        <v>5.299</v>
      </c>
      <c r="F5" s="14">
        <v>6.75</v>
      </c>
      <c r="G5" s="14">
        <v>3.974</v>
      </c>
      <c r="H5" s="14">
        <v>3.386</v>
      </c>
      <c r="I5" s="14">
        <v>3.887</v>
      </c>
      <c r="J5" s="14">
        <v>7.14105</v>
      </c>
    </row>
    <row r="6" spans="1:10" ht="15" customHeight="1">
      <c r="A6" s="13" t="s">
        <v>7</v>
      </c>
      <c r="B6" s="14">
        <v>10.17</v>
      </c>
      <c r="C6" s="14">
        <v>6.56</v>
      </c>
      <c r="D6" s="14">
        <v>4.612</v>
      </c>
      <c r="E6" s="14">
        <v>5.184</v>
      </c>
      <c r="F6" s="14">
        <v>7.475</v>
      </c>
      <c r="G6" s="14">
        <v>6.726</v>
      </c>
      <c r="H6" s="14">
        <v>6.879</v>
      </c>
      <c r="I6" s="14">
        <v>7.737899999999999</v>
      </c>
      <c r="J6" s="14">
        <v>7.1102</v>
      </c>
    </row>
    <row r="7" spans="1:10" ht="15" customHeight="1">
      <c r="A7" s="13" t="s">
        <v>8</v>
      </c>
      <c r="B7" s="14">
        <v>7.605</v>
      </c>
      <c r="C7" s="14">
        <v>10.864</v>
      </c>
      <c r="D7" s="14">
        <v>7.316</v>
      </c>
      <c r="E7" s="14">
        <v>3.803</v>
      </c>
      <c r="F7" s="14">
        <v>7.757</v>
      </c>
      <c r="G7" s="14">
        <v>7.475</v>
      </c>
      <c r="H7" s="14">
        <v>9.121</v>
      </c>
      <c r="I7" s="14">
        <v>10.189275000000002</v>
      </c>
      <c r="J7" s="14">
        <v>11.2751</v>
      </c>
    </row>
    <row r="8" spans="1:10" ht="15" customHeight="1">
      <c r="A8" s="13" t="s">
        <v>9</v>
      </c>
      <c r="B8" s="14">
        <v>6.053</v>
      </c>
      <c r="C8" s="14">
        <v>6.804</v>
      </c>
      <c r="D8" s="14">
        <v>12.621</v>
      </c>
      <c r="E8" s="14">
        <v>15.097</v>
      </c>
      <c r="F8" s="14">
        <v>12.047</v>
      </c>
      <c r="G8" s="14">
        <v>11.312</v>
      </c>
      <c r="H8" s="14">
        <v>6.929</v>
      </c>
      <c r="I8" s="14">
        <v>5.6756</v>
      </c>
      <c r="J8" s="14">
        <v>10.8119</v>
      </c>
    </row>
    <row r="9" spans="1:10" ht="15" customHeight="1">
      <c r="A9" s="13" t="s">
        <v>10</v>
      </c>
      <c r="B9" s="14">
        <v>14.429</v>
      </c>
      <c r="C9" s="14">
        <v>16.361</v>
      </c>
      <c r="D9" s="14">
        <v>11.958</v>
      </c>
      <c r="E9" s="14">
        <v>9.109</v>
      </c>
      <c r="F9" s="14">
        <v>7.593</v>
      </c>
      <c r="G9" s="14">
        <v>7.336</v>
      </c>
      <c r="H9" s="14">
        <v>7.3</v>
      </c>
      <c r="I9" s="14">
        <v>7.9561</v>
      </c>
      <c r="J9" s="14">
        <v>10.4925</v>
      </c>
    </row>
    <row r="10" spans="1:10" ht="15" customHeight="1">
      <c r="A10" s="13" t="s">
        <v>11</v>
      </c>
      <c r="B10" s="14">
        <v>10.654</v>
      </c>
      <c r="C10" s="14">
        <v>12.026</v>
      </c>
      <c r="D10" s="14">
        <v>13.001</v>
      </c>
      <c r="E10" s="14">
        <v>13.547</v>
      </c>
      <c r="F10" s="14">
        <v>10.169</v>
      </c>
      <c r="G10" s="14">
        <v>9.102</v>
      </c>
      <c r="H10" s="14">
        <v>13.119</v>
      </c>
      <c r="I10" s="14">
        <v>13.781925</v>
      </c>
      <c r="J10" s="14">
        <v>12.241825</v>
      </c>
    </row>
    <row r="11" spans="1:10" ht="15" customHeight="1">
      <c r="A11" s="13" t="s">
        <v>12</v>
      </c>
      <c r="B11" s="14">
        <v>9.046</v>
      </c>
      <c r="C11" s="14">
        <v>8.124</v>
      </c>
      <c r="D11" s="14">
        <v>11.609</v>
      </c>
      <c r="E11" s="14">
        <v>12.485</v>
      </c>
      <c r="F11" s="14">
        <v>14.408</v>
      </c>
      <c r="G11" s="14">
        <v>13.823</v>
      </c>
      <c r="H11" s="14">
        <v>12.698</v>
      </c>
      <c r="I11" s="14">
        <v>9.44855</v>
      </c>
      <c r="J11" s="14">
        <v>10.2437</v>
      </c>
    </row>
    <row r="12" spans="1:10" ht="15" customHeight="1">
      <c r="A12" s="13" t="s">
        <v>13</v>
      </c>
      <c r="B12" s="14">
        <v>3.916</v>
      </c>
      <c r="C12" s="14">
        <v>3.126</v>
      </c>
      <c r="D12" s="14">
        <v>3.141</v>
      </c>
      <c r="E12" s="14">
        <v>4.283</v>
      </c>
      <c r="F12" s="14">
        <v>3.026</v>
      </c>
      <c r="G12" s="14">
        <v>2.096</v>
      </c>
      <c r="H12" s="14">
        <v>1.264</v>
      </c>
      <c r="I12" s="14">
        <v>1.460525</v>
      </c>
      <c r="J12" s="14">
        <v>2.137375</v>
      </c>
    </row>
    <row r="13" spans="1:10" ht="15" customHeight="1">
      <c r="A13" s="15" t="s">
        <v>14</v>
      </c>
      <c r="B13" s="16">
        <v>73.78999999999999</v>
      </c>
      <c r="C13" s="16">
        <v>75.17399999999999</v>
      </c>
      <c r="D13" s="16">
        <v>74.024</v>
      </c>
      <c r="E13" s="16">
        <v>72.739</v>
      </c>
      <c r="F13" s="16">
        <v>73.313</v>
      </c>
      <c r="G13" s="16">
        <v>64.892</v>
      </c>
      <c r="H13" s="16">
        <v>65.134</v>
      </c>
      <c r="I13" s="16">
        <v>66.10959999999999</v>
      </c>
      <c r="J13" s="16">
        <v>76.40980000000002</v>
      </c>
    </row>
    <row r="14" spans="1:10" ht="15" customHeight="1">
      <c r="A14" s="17"/>
      <c r="B14" s="18"/>
      <c r="C14" s="18"/>
      <c r="D14" s="18"/>
      <c r="E14" s="18"/>
      <c r="F14" s="18"/>
      <c r="G14" s="18"/>
      <c r="H14" s="18"/>
      <c r="I14" s="18"/>
      <c r="J14" s="18"/>
    </row>
    <row r="15" spans="1:10" ht="15" customHeight="1">
      <c r="A15" s="15" t="s">
        <v>15</v>
      </c>
      <c r="B15" s="16">
        <v>157.058</v>
      </c>
      <c r="C15" s="16">
        <v>149.926</v>
      </c>
      <c r="D15" s="16">
        <v>150.20600000000002</v>
      </c>
      <c r="E15" s="16">
        <v>127.19299999999998</v>
      </c>
      <c r="F15" s="16">
        <v>126.64099999999999</v>
      </c>
      <c r="G15" s="16">
        <v>126.172</v>
      </c>
      <c r="H15" s="16">
        <v>140.00199999999998</v>
      </c>
      <c r="I15" s="16">
        <v>151.852525</v>
      </c>
      <c r="J15" s="16">
        <v>137.894</v>
      </c>
    </row>
    <row r="16" spans="1:10" ht="15" customHeight="1">
      <c r="A16" s="15" t="s">
        <v>16</v>
      </c>
      <c r="B16" s="16">
        <v>169.365</v>
      </c>
      <c r="C16" s="16">
        <v>165.365</v>
      </c>
      <c r="D16" s="16">
        <v>175.066</v>
      </c>
      <c r="E16" s="16">
        <v>174.935</v>
      </c>
      <c r="F16" s="16">
        <v>182.457</v>
      </c>
      <c r="G16" s="16">
        <v>165.14999999999998</v>
      </c>
      <c r="H16" s="16">
        <v>166.313</v>
      </c>
      <c r="I16" s="16">
        <v>166.31792500000003</v>
      </c>
      <c r="J16" s="16">
        <v>188.288</v>
      </c>
    </row>
    <row r="17" spans="1:10" ht="15" customHeight="1">
      <c r="A17" s="15" t="s">
        <v>17</v>
      </c>
      <c r="B17" s="16">
        <v>106.77099999999999</v>
      </c>
      <c r="C17" s="16">
        <v>121.91</v>
      </c>
      <c r="D17" s="16">
        <v>119.56499999999998</v>
      </c>
      <c r="E17" s="16">
        <v>113.75800000000001</v>
      </c>
      <c r="F17" s="16">
        <v>109.98000000000002</v>
      </c>
      <c r="G17" s="16">
        <v>112.131</v>
      </c>
      <c r="H17" s="16">
        <v>120.73000000000002</v>
      </c>
      <c r="I17" s="16">
        <v>118.9949</v>
      </c>
      <c r="J17" s="16">
        <v>129.941</v>
      </c>
    </row>
    <row r="18" spans="1:10" ht="15" customHeight="1">
      <c r="A18" s="15" t="s">
        <v>18</v>
      </c>
      <c r="B18" s="16">
        <v>420.92800000000005</v>
      </c>
      <c r="C18" s="16">
        <v>400.53900000000004</v>
      </c>
      <c r="D18" s="16">
        <v>404.2440000000001</v>
      </c>
      <c r="E18" s="16">
        <v>416.024</v>
      </c>
      <c r="F18" s="16">
        <v>414.2989999999999</v>
      </c>
      <c r="G18" s="16">
        <v>395.70399999999995</v>
      </c>
      <c r="H18" s="16">
        <v>384.70200000000006</v>
      </c>
      <c r="I18" s="16">
        <v>405.6743000000001</v>
      </c>
      <c r="J18" s="16">
        <v>427.877</v>
      </c>
    </row>
    <row r="19" spans="1:10" ht="15" customHeight="1">
      <c r="A19" s="17"/>
      <c r="B19" s="18"/>
      <c r="C19" s="18"/>
      <c r="D19" s="18"/>
      <c r="E19" s="18"/>
      <c r="F19" s="18"/>
      <c r="G19" s="18"/>
      <c r="H19" s="18"/>
      <c r="I19" s="18"/>
      <c r="J19" s="18"/>
    </row>
    <row r="20" spans="1:10" s="17" customFormat="1" ht="15" customHeight="1">
      <c r="A20" s="19" t="s">
        <v>19</v>
      </c>
      <c r="B20" s="20">
        <v>854.1220000000001</v>
      </c>
      <c r="C20" s="20">
        <v>837.7399999999999</v>
      </c>
      <c r="D20" s="20">
        <v>849.081</v>
      </c>
      <c r="E20" s="20">
        <v>831.9100000000001</v>
      </c>
      <c r="F20" s="20">
        <v>833.377</v>
      </c>
      <c r="G20" s="20">
        <v>799.1569999999999</v>
      </c>
      <c r="H20" s="20">
        <v>811.7470000000001</v>
      </c>
      <c r="I20" s="20">
        <v>842.8396500000001</v>
      </c>
      <c r="J20" s="20">
        <v>884</v>
      </c>
    </row>
    <row r="21" ht="15" customHeight="1"/>
    <row r="22" spans="2:9" ht="15" customHeight="1">
      <c r="B22" s="22"/>
      <c r="C22" s="22"/>
      <c r="D22" s="22"/>
      <c r="E22" s="22"/>
      <c r="F22" s="22"/>
      <c r="G22" s="23"/>
      <c r="H22" s="23"/>
      <c r="I22" s="23" t="s">
        <v>20</v>
      </c>
    </row>
  </sheetData>
  <sheetProtection selectLockedCells="1" selectUnlockedCells="1"/>
  <mergeCells count="1">
    <mergeCell ref="B1:J1"/>
  </mergeCells>
  <printOptions/>
  <pageMargins left="0.7875" right="0.7875" top="0.7875" bottom="0.7875" header="0.5118055555555555" footer="0.5118055555555555"/>
  <pageSetup horizontalDpi="300" verticalDpi="300" orientation="landscape" paperSize="9"/>
</worksheet>
</file>

<file path=xl/worksheets/sheet50.xml><?xml version="1.0" encoding="utf-8"?>
<worksheet xmlns="http://schemas.openxmlformats.org/spreadsheetml/2006/main" xmlns:r="http://schemas.openxmlformats.org/officeDocument/2006/relationships">
  <sheetPr>
    <tabColor indexed="50"/>
  </sheetPr>
  <dimension ref="A1:L22"/>
  <sheetViews>
    <sheetView zoomScale="81" zoomScaleNormal="81" workbookViewId="0" topLeftCell="A1">
      <selection activeCell="A2" sqref="A2"/>
    </sheetView>
  </sheetViews>
  <sheetFormatPr defaultColWidth="9.140625" defaultRowHeight="15"/>
  <cols>
    <col min="1" max="1" width="16.7109375" style="9" customWidth="1"/>
    <col min="2" max="12" width="7.8515625" style="9" customWidth="1"/>
    <col min="13" max="16384" width="9.140625" style="9" customWidth="1"/>
  </cols>
  <sheetData>
    <row r="1" spans="1:2" ht="15" customHeight="1">
      <c r="A1" s="10" t="s">
        <v>130</v>
      </c>
      <c r="B1" s="10" t="s">
        <v>131</v>
      </c>
    </row>
    <row r="2" ht="15" customHeight="1"/>
    <row r="3" spans="1:12" ht="15" customHeight="1">
      <c r="A3" s="11" t="s">
        <v>4</v>
      </c>
      <c r="B3" s="11">
        <v>2005</v>
      </c>
      <c r="C3" s="12">
        <v>2006</v>
      </c>
      <c r="D3" s="11">
        <v>2007</v>
      </c>
      <c r="E3" s="12">
        <v>2008</v>
      </c>
      <c r="F3" s="11">
        <v>2009</v>
      </c>
      <c r="G3" s="12">
        <v>2010</v>
      </c>
      <c r="H3" s="11">
        <v>2011</v>
      </c>
      <c r="I3" s="12">
        <v>2012</v>
      </c>
      <c r="J3" s="11">
        <v>2013</v>
      </c>
      <c r="K3" s="11">
        <v>2014</v>
      </c>
      <c r="L3" s="11">
        <v>2015</v>
      </c>
    </row>
    <row r="4" spans="1:12" ht="15" customHeight="1">
      <c r="A4" s="13" t="s">
        <v>5</v>
      </c>
      <c r="B4" s="14">
        <v>11.84640041316167</v>
      </c>
      <c r="C4" s="14">
        <v>4.368814208304133</v>
      </c>
      <c r="D4" s="14">
        <v>3.4961162691910905</v>
      </c>
      <c r="E4" s="14">
        <v>1.2857530445370386</v>
      </c>
      <c r="F4" s="14">
        <v>0</v>
      </c>
      <c r="G4" s="14">
        <v>3.740098522729541</v>
      </c>
      <c r="H4" s="14">
        <v>10.073393345618841</v>
      </c>
      <c r="I4" s="14">
        <v>17.701712329218452</v>
      </c>
      <c r="J4" s="14">
        <v>18.669540175080577</v>
      </c>
      <c r="K4" s="14">
        <v>19.485709600993758</v>
      </c>
      <c r="L4" s="14">
        <v>19.193231647477766</v>
      </c>
    </row>
    <row r="5" spans="1:12" ht="15" customHeight="1">
      <c r="A5" s="13" t="s">
        <v>6</v>
      </c>
      <c r="B5" s="14">
        <v>11.900302052157562</v>
      </c>
      <c r="C5" s="14">
        <v>6.291672241548478</v>
      </c>
      <c r="D5" s="14">
        <v>5.265647207022421</v>
      </c>
      <c r="E5" s="14">
        <v>3.919128752749146</v>
      </c>
      <c r="F5" s="14">
        <v>6.404279363865424</v>
      </c>
      <c r="G5" s="14">
        <v>9.017604254581977</v>
      </c>
      <c r="H5" s="14">
        <v>7.111987512765553</v>
      </c>
      <c r="I5" s="14">
        <v>13.47875279256513</v>
      </c>
      <c r="J5" s="14">
        <v>20.257401161001575</v>
      </c>
      <c r="K5" s="14">
        <v>18.340949962382986</v>
      </c>
      <c r="L5" s="14">
        <v>15.964347962997236</v>
      </c>
    </row>
    <row r="6" spans="1:12" ht="15" customHeight="1">
      <c r="A6" s="13" t="s">
        <v>7</v>
      </c>
      <c r="B6" s="14">
        <v>11.821966654952792</v>
      </c>
      <c r="C6" s="14">
        <v>5.594867572940303</v>
      </c>
      <c r="D6" s="14">
        <v>0.9672916557719307</v>
      </c>
      <c r="E6" s="14">
        <v>2.690698631513113</v>
      </c>
      <c r="F6" s="14">
        <v>13.894705709305894</v>
      </c>
      <c r="G6" s="14">
        <v>8.90146856267096</v>
      </c>
      <c r="H6" s="14">
        <v>8.706519186357529</v>
      </c>
      <c r="I6" s="14">
        <v>8.341707242737739</v>
      </c>
      <c r="J6" s="14">
        <v>10.000851842868196</v>
      </c>
      <c r="K6" s="14">
        <v>10.871532293862195</v>
      </c>
      <c r="L6" s="14">
        <v>8.384595945055434</v>
      </c>
    </row>
    <row r="7" spans="1:12" ht="15" customHeight="1">
      <c r="A7" s="13" t="s">
        <v>8</v>
      </c>
      <c r="B7" s="14">
        <v>8.216504224653173</v>
      </c>
      <c r="C7" s="14">
        <v>4.642464760747096</v>
      </c>
      <c r="D7" s="14">
        <v>7.219164945602303</v>
      </c>
      <c r="E7" s="14">
        <v>4.055157480702994</v>
      </c>
      <c r="F7" s="14">
        <v>8.564386128226335</v>
      </c>
      <c r="G7" s="14">
        <v>16.311997483457148</v>
      </c>
      <c r="H7" s="14">
        <v>12.434450396773961</v>
      </c>
      <c r="I7" s="14">
        <v>10.178105704286574</v>
      </c>
      <c r="J7" s="14">
        <v>12.98894618426753</v>
      </c>
      <c r="K7" s="14">
        <v>16.860022242678795</v>
      </c>
      <c r="L7" s="14">
        <v>15.473949153962351</v>
      </c>
    </row>
    <row r="8" spans="1:12" ht="15" customHeight="1">
      <c r="A8" s="13" t="s">
        <v>9</v>
      </c>
      <c r="B8" s="14">
        <v>6.506247884341085</v>
      </c>
      <c r="C8" s="14">
        <v>4.407848338801378</v>
      </c>
      <c r="D8" s="14">
        <v>6.760318651431466</v>
      </c>
      <c r="E8" s="14">
        <v>3.8360940514909223</v>
      </c>
      <c r="F8" s="14">
        <v>5.087483571219712</v>
      </c>
      <c r="G8" s="14">
        <v>8.699862184672542</v>
      </c>
      <c r="H8" s="14">
        <v>11.936789813935148</v>
      </c>
      <c r="I8" s="14">
        <v>14.251045340189918</v>
      </c>
      <c r="J8" s="14">
        <v>19.090010965399767</v>
      </c>
      <c r="K8" s="14">
        <v>15.620289045265906</v>
      </c>
      <c r="L8" s="14">
        <v>15.938097252578512</v>
      </c>
    </row>
    <row r="9" spans="1:12" ht="15" customHeight="1">
      <c r="A9" s="13" t="s">
        <v>10</v>
      </c>
      <c r="B9" s="14">
        <v>21.84482685925275</v>
      </c>
      <c r="C9" s="14">
        <v>17.37539796317328</v>
      </c>
      <c r="D9" s="14">
        <v>5.5413585333375055</v>
      </c>
      <c r="E9" s="14">
        <v>24.657299302529445</v>
      </c>
      <c r="F9" s="14">
        <v>13.262127089841739</v>
      </c>
      <c r="G9" s="14">
        <v>17.30206055085711</v>
      </c>
      <c r="H9" s="14">
        <v>24.570706090197834</v>
      </c>
      <c r="I9" s="14">
        <v>43.03690936857296</v>
      </c>
      <c r="J9" s="14">
        <v>35.23284653834131</v>
      </c>
      <c r="K9" s="14">
        <v>31.286843708369865</v>
      </c>
      <c r="L9" s="14">
        <v>32.1800674902346</v>
      </c>
    </row>
    <row r="10" spans="1:12" ht="15" customHeight="1">
      <c r="A10" s="13" t="s">
        <v>11</v>
      </c>
      <c r="B10" s="14">
        <v>10.453768254070242</v>
      </c>
      <c r="C10" s="14">
        <v>8.521453753061381</v>
      </c>
      <c r="D10" s="14">
        <v>7.821564525095804</v>
      </c>
      <c r="E10" s="14">
        <v>12.141935144952006</v>
      </c>
      <c r="F10" s="14">
        <v>14.027172619998792</v>
      </c>
      <c r="G10" s="14">
        <v>17.843469643229714</v>
      </c>
      <c r="H10" s="14">
        <v>14.986321649545694</v>
      </c>
      <c r="I10" s="14">
        <v>20.092234267890497</v>
      </c>
      <c r="J10" s="14">
        <v>23.501796535635762</v>
      </c>
      <c r="K10" s="14">
        <v>22.35268534449345</v>
      </c>
      <c r="L10" s="14">
        <v>20.259533486267877</v>
      </c>
    </row>
    <row r="11" spans="1:12" ht="15" customHeight="1">
      <c r="A11" s="13" t="s">
        <v>12</v>
      </c>
      <c r="B11" s="14">
        <v>9.19023729068815</v>
      </c>
      <c r="C11" s="14">
        <v>17.045620836941527</v>
      </c>
      <c r="D11" s="14">
        <v>12.057285070420267</v>
      </c>
      <c r="E11" s="14">
        <v>12.405301510653352</v>
      </c>
      <c r="F11" s="14">
        <v>19.50660256330758</v>
      </c>
      <c r="G11" s="14">
        <v>18.22583891517934</v>
      </c>
      <c r="H11" s="14">
        <v>20.678671670503643</v>
      </c>
      <c r="I11" s="14">
        <v>17.272784926081997</v>
      </c>
      <c r="J11" s="14">
        <v>13.584940953473579</v>
      </c>
      <c r="K11" s="14">
        <v>15.707681589303979</v>
      </c>
      <c r="L11" s="14">
        <v>12.852208129559145</v>
      </c>
    </row>
    <row r="12" spans="1:12" ht="15" customHeight="1">
      <c r="A12" s="13" t="s">
        <v>13</v>
      </c>
      <c r="B12" s="14">
        <v>7.250220171668177</v>
      </c>
      <c r="C12" s="14">
        <v>7.203942010099366</v>
      </c>
      <c r="D12" s="14">
        <v>10.797308858165842</v>
      </c>
      <c r="E12" s="14">
        <v>16.067688954493146</v>
      </c>
      <c r="F12" s="14">
        <v>16.32650039240463</v>
      </c>
      <c r="G12" s="14">
        <v>21.71424940890299</v>
      </c>
      <c r="H12" s="14">
        <v>14.581646255958605</v>
      </c>
      <c r="I12" s="14">
        <v>17.21868074099026</v>
      </c>
      <c r="J12" s="14">
        <v>23.38257832432113</v>
      </c>
      <c r="K12" s="14">
        <v>18.499532092108815</v>
      </c>
      <c r="L12" s="14">
        <v>25.650695587303606</v>
      </c>
    </row>
    <row r="13" spans="1:12" ht="15" customHeight="1">
      <c r="A13" s="15" t="s">
        <v>14</v>
      </c>
      <c r="B13" s="16">
        <v>9.847636256004662</v>
      </c>
      <c r="C13" s="16">
        <v>7.050498268940671</v>
      </c>
      <c r="D13" s="16">
        <v>6.160156924274865</v>
      </c>
      <c r="E13" s="16">
        <v>6.760441915104266</v>
      </c>
      <c r="F13" s="16">
        <v>9.661716259343219</v>
      </c>
      <c r="G13" s="16">
        <v>12.593504900304259</v>
      </c>
      <c r="H13" s="16">
        <v>12.682756081764229</v>
      </c>
      <c r="I13" s="16">
        <v>15.618275132980205</v>
      </c>
      <c r="J13" s="16">
        <v>18.420080052137877</v>
      </c>
      <c r="K13" s="16">
        <v>17.718479246533185</v>
      </c>
      <c r="L13" s="16">
        <v>17.266541145438868</v>
      </c>
    </row>
    <row r="14" spans="1:12" ht="15" customHeight="1">
      <c r="A14" s="17"/>
      <c r="B14" s="18"/>
      <c r="C14" s="18"/>
      <c r="D14" s="18"/>
      <c r="E14" s="18"/>
      <c r="F14" s="18"/>
      <c r="G14" s="18"/>
      <c r="H14" s="18"/>
      <c r="I14" s="18"/>
      <c r="J14" s="18"/>
      <c r="K14" s="18"/>
      <c r="L14" s="18"/>
    </row>
    <row r="15" spans="1:12" ht="15" customHeight="1">
      <c r="A15" s="15" t="s">
        <v>15</v>
      </c>
      <c r="B15" s="16">
        <v>8.98530339769978</v>
      </c>
      <c r="C15" s="16">
        <v>7.1364683785757705</v>
      </c>
      <c r="D15" s="16">
        <v>8.904513946844258</v>
      </c>
      <c r="E15" s="16">
        <v>7.910187859868689</v>
      </c>
      <c r="F15" s="16">
        <v>12.013039212225637</v>
      </c>
      <c r="G15" s="16">
        <v>13.357541448727156</v>
      </c>
      <c r="H15" s="16">
        <v>13.428927959152889</v>
      </c>
      <c r="I15" s="16">
        <v>14.903763755100922</v>
      </c>
      <c r="J15" s="16">
        <v>18.354777233702755</v>
      </c>
      <c r="K15" s="16">
        <v>17.39699937411597</v>
      </c>
      <c r="L15" s="16">
        <v>16.647903195516747</v>
      </c>
    </row>
    <row r="16" spans="1:12" ht="15" customHeight="1">
      <c r="A16" s="15" t="s">
        <v>16</v>
      </c>
      <c r="B16" s="16">
        <v>10.984904422979666</v>
      </c>
      <c r="C16" s="16">
        <v>9.431283563304746</v>
      </c>
      <c r="D16" s="16">
        <v>7.780525285035623</v>
      </c>
      <c r="E16" s="16">
        <v>8.023134924878654</v>
      </c>
      <c r="F16" s="16">
        <v>10.44073792673969</v>
      </c>
      <c r="G16" s="16">
        <v>11.865063446630913</v>
      </c>
      <c r="H16" s="16">
        <v>11.460881433703065</v>
      </c>
      <c r="I16" s="16">
        <v>13.887459980730599</v>
      </c>
      <c r="J16" s="16">
        <v>16.461925907201522</v>
      </c>
      <c r="K16" s="16">
        <v>16.14919372227477</v>
      </c>
      <c r="L16" s="16">
        <v>16.10362824888723</v>
      </c>
    </row>
    <row r="17" spans="1:12" ht="15" customHeight="1">
      <c r="A17" s="15" t="s">
        <v>17</v>
      </c>
      <c r="B17" s="16">
        <v>10.477967391457522</v>
      </c>
      <c r="C17" s="16">
        <v>9.329195375445638</v>
      </c>
      <c r="D17" s="16">
        <v>8.29645521244959</v>
      </c>
      <c r="E17" s="16">
        <v>9.640179229412334</v>
      </c>
      <c r="F17" s="16">
        <v>11.774732816141876</v>
      </c>
      <c r="G17" s="16">
        <v>9.806051157888284</v>
      </c>
      <c r="H17" s="16">
        <v>11.44129408499303</v>
      </c>
      <c r="I17" s="16">
        <v>13.147866982676598</v>
      </c>
      <c r="J17" s="16">
        <v>16.467103747081055</v>
      </c>
      <c r="K17" s="16">
        <v>16.929866512185658</v>
      </c>
      <c r="L17" s="16">
        <v>16.492244827674043</v>
      </c>
    </row>
    <row r="18" spans="1:12" ht="15" customHeight="1">
      <c r="A18" s="15" t="s">
        <v>18</v>
      </c>
      <c r="B18" s="16">
        <v>12.429770980748055</v>
      </c>
      <c r="C18" s="16">
        <v>10.079757932732509</v>
      </c>
      <c r="D18" s="16">
        <v>7.57849364397169</v>
      </c>
      <c r="E18" s="16">
        <v>8.970711397670215</v>
      </c>
      <c r="F18" s="16">
        <v>9.38864590869884</v>
      </c>
      <c r="G18" s="16">
        <v>9.451998296623481</v>
      </c>
      <c r="H18" s="16">
        <v>10.624907287187128</v>
      </c>
      <c r="I18" s="16">
        <v>14.113029891514254</v>
      </c>
      <c r="J18" s="16">
        <v>17.36023005975318</v>
      </c>
      <c r="K18" s="16">
        <v>16.808024291397725</v>
      </c>
      <c r="L18" s="16">
        <v>14.788630667027167</v>
      </c>
    </row>
    <row r="19" spans="1:12" ht="15" customHeight="1">
      <c r="A19" s="17"/>
      <c r="B19" s="18"/>
      <c r="C19" s="18"/>
      <c r="D19" s="18"/>
      <c r="E19" s="18"/>
      <c r="F19" s="18"/>
      <c r="G19" s="18"/>
      <c r="H19" s="18"/>
      <c r="I19" s="18"/>
      <c r="J19" s="18"/>
      <c r="K19" s="18"/>
      <c r="L19" s="18"/>
    </row>
    <row r="20" spans="1:12" s="17" customFormat="1" ht="15" customHeight="1">
      <c r="A20" s="19" t="s">
        <v>19</v>
      </c>
      <c r="B20" s="20">
        <v>10.30018778145727</v>
      </c>
      <c r="C20" s="20">
        <v>8.636289495839044</v>
      </c>
      <c r="D20" s="20">
        <v>8.292556293476967</v>
      </c>
      <c r="E20" s="20">
        <v>8.48487562451848</v>
      </c>
      <c r="F20" s="20">
        <v>11.221232777256954</v>
      </c>
      <c r="G20" s="20">
        <v>11.574935735022517</v>
      </c>
      <c r="H20" s="20">
        <v>12.046242332105566</v>
      </c>
      <c r="I20" s="20">
        <v>14.085093867922701</v>
      </c>
      <c r="J20" s="20">
        <v>17.24398569707988</v>
      </c>
      <c r="K20" s="20">
        <v>16.87411807944077</v>
      </c>
      <c r="L20" s="20">
        <v>16.201997095692523</v>
      </c>
    </row>
    <row r="21" ht="15" customHeight="1"/>
    <row r="22" spans="2:12" ht="15" customHeight="1">
      <c r="B22" s="22"/>
      <c r="C22" s="22"/>
      <c r="D22" s="22"/>
      <c r="E22" s="22"/>
      <c r="F22" s="22"/>
      <c r="G22" s="22"/>
      <c r="H22" s="22"/>
      <c r="I22" s="22"/>
      <c r="J22" s="23"/>
      <c r="K22" s="23"/>
      <c r="L22" s="23" t="s">
        <v>121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51.xml><?xml version="1.0" encoding="utf-8"?>
<worksheet xmlns="http://schemas.openxmlformats.org/spreadsheetml/2006/main" xmlns:r="http://schemas.openxmlformats.org/officeDocument/2006/relationships">
  <sheetPr>
    <tabColor indexed="50"/>
  </sheetPr>
  <dimension ref="A1:H22"/>
  <sheetViews>
    <sheetView zoomScale="81" zoomScaleNormal="81" workbookViewId="0" topLeftCell="A1">
      <selection activeCell="A2" sqref="A2"/>
    </sheetView>
  </sheetViews>
  <sheetFormatPr defaultColWidth="9.140625" defaultRowHeight="15"/>
  <cols>
    <col min="1" max="1" width="32.00390625" style="9" customWidth="1"/>
    <col min="2" max="6" width="7.8515625" style="9" customWidth="1"/>
    <col min="7" max="16384" width="9.140625" style="9" customWidth="1"/>
  </cols>
  <sheetData>
    <row r="1" spans="1:8" ht="34.5" customHeight="1">
      <c r="A1" s="24" t="s">
        <v>132</v>
      </c>
      <c r="B1" s="24" t="s">
        <v>133</v>
      </c>
      <c r="C1" s="24"/>
      <c r="D1" s="24"/>
      <c r="E1" s="24"/>
      <c r="F1" s="24"/>
      <c r="G1" s="24"/>
      <c r="H1" s="24"/>
    </row>
    <row r="2" spans="2:6" ht="15" customHeight="1">
      <c r="B2" s="24"/>
      <c r="C2" s="24"/>
      <c r="D2" s="24"/>
      <c r="E2" s="24"/>
      <c r="F2" s="24"/>
    </row>
    <row r="3" spans="1:6" ht="15" customHeight="1">
      <c r="A3" s="11" t="s">
        <v>4</v>
      </c>
      <c r="B3" s="11">
        <v>2011</v>
      </c>
      <c r="C3" s="12">
        <v>2012</v>
      </c>
      <c r="D3" s="11">
        <v>2013</v>
      </c>
      <c r="E3" s="11">
        <v>2014</v>
      </c>
      <c r="F3" s="11">
        <v>2015</v>
      </c>
    </row>
    <row r="4" spans="1:6" ht="15" customHeight="1">
      <c r="A4" s="13" t="s">
        <v>5</v>
      </c>
      <c r="B4" s="14">
        <v>79.00505453578083</v>
      </c>
      <c r="C4" s="14">
        <v>81.84623570618841</v>
      </c>
      <c r="D4" s="14">
        <v>74.96730163140053</v>
      </c>
      <c r="E4" s="14">
        <v>77.9753483486554</v>
      </c>
      <c r="F4" s="14">
        <v>78.4807125822928</v>
      </c>
    </row>
    <row r="5" spans="1:6" ht="15" customHeight="1">
      <c r="A5" s="13" t="s">
        <v>6</v>
      </c>
      <c r="B5" s="14">
        <v>78.44010167472693</v>
      </c>
      <c r="C5" s="14">
        <v>82.91079609746403</v>
      </c>
      <c r="D5" s="14">
        <v>77.0700135095922</v>
      </c>
      <c r="E5" s="14">
        <v>75.56712342265688</v>
      </c>
      <c r="F5" s="14">
        <v>77.06668432531792</v>
      </c>
    </row>
    <row r="6" spans="1:6" ht="15" customHeight="1">
      <c r="A6" s="13" t="s">
        <v>7</v>
      </c>
      <c r="B6" s="14">
        <v>76.04271170252895</v>
      </c>
      <c r="C6" s="14">
        <v>77.71853165220645</v>
      </c>
      <c r="D6" s="14">
        <v>81.46049236363025</v>
      </c>
      <c r="E6" s="14">
        <v>78.87731208030787</v>
      </c>
      <c r="F6" s="14">
        <v>79.10363408940172</v>
      </c>
    </row>
    <row r="7" spans="1:6" ht="15" customHeight="1">
      <c r="A7" s="13" t="s">
        <v>8</v>
      </c>
      <c r="B7" s="14">
        <v>80.08694681630595</v>
      </c>
      <c r="C7" s="14">
        <v>78.40441685034722</v>
      </c>
      <c r="D7" s="14">
        <v>77.44288553654421</v>
      </c>
      <c r="E7" s="14">
        <v>79.7706175559629</v>
      </c>
      <c r="F7" s="14">
        <v>78.34548001582509</v>
      </c>
    </row>
    <row r="8" spans="1:6" ht="15" customHeight="1">
      <c r="A8" s="13" t="s">
        <v>9</v>
      </c>
      <c r="B8" s="14">
        <v>79.22363013107659</v>
      </c>
      <c r="C8" s="14">
        <v>78.67587948480451</v>
      </c>
      <c r="D8" s="14">
        <v>80.51866944151507</v>
      </c>
      <c r="E8" s="14">
        <v>80.03668809106848</v>
      </c>
      <c r="F8" s="14">
        <v>77.58489295031292</v>
      </c>
    </row>
    <row r="9" spans="1:6" ht="15" customHeight="1">
      <c r="A9" s="13" t="s">
        <v>10</v>
      </c>
      <c r="B9" s="14">
        <v>82.92357595891534</v>
      </c>
      <c r="C9" s="14">
        <v>75.24056158010977</v>
      </c>
      <c r="D9" s="14">
        <v>74.90471378328051</v>
      </c>
      <c r="E9" s="14">
        <v>76.21599515590101</v>
      </c>
      <c r="F9" s="14">
        <v>75.64270453766004</v>
      </c>
    </row>
    <row r="10" spans="1:6" ht="15" customHeight="1">
      <c r="A10" s="13" t="s">
        <v>11</v>
      </c>
      <c r="B10" s="14">
        <v>71.7327239738082</v>
      </c>
      <c r="C10" s="14">
        <v>79.96840535189826</v>
      </c>
      <c r="D10" s="14">
        <v>80.08406239336888</v>
      </c>
      <c r="E10" s="14">
        <v>72.99474345682074</v>
      </c>
      <c r="F10" s="14">
        <v>73.89189062755828</v>
      </c>
    </row>
    <row r="11" spans="1:6" ht="15" customHeight="1">
      <c r="A11" s="13" t="s">
        <v>12</v>
      </c>
      <c r="B11" s="14">
        <v>78.32895409046544</v>
      </c>
      <c r="C11" s="14">
        <v>79.5766170073869</v>
      </c>
      <c r="D11" s="14">
        <v>79.79082536755331</v>
      </c>
      <c r="E11" s="14">
        <v>76.23493540231082</v>
      </c>
      <c r="F11" s="14">
        <v>76.772153098359</v>
      </c>
    </row>
    <row r="12" spans="1:6" ht="15" customHeight="1">
      <c r="A12" s="13" t="s">
        <v>13</v>
      </c>
      <c r="B12" s="14">
        <v>76.1186315152719</v>
      </c>
      <c r="C12" s="14">
        <v>77.63262001036655</v>
      </c>
      <c r="D12" s="14">
        <v>76.38589566895106</v>
      </c>
      <c r="E12" s="14">
        <v>73.82428120038357</v>
      </c>
      <c r="F12" s="14">
        <v>78.83286112764365</v>
      </c>
    </row>
    <row r="13" spans="1:6" ht="15" customHeight="1">
      <c r="A13" s="15" t="s">
        <v>14</v>
      </c>
      <c r="B13" s="16">
        <v>78.22169307961394</v>
      </c>
      <c r="C13" s="16">
        <v>79.01451783869298</v>
      </c>
      <c r="D13" s="16">
        <v>78.69236695656897</v>
      </c>
      <c r="E13" s="16">
        <v>77.66947624612216</v>
      </c>
      <c r="F13" s="16">
        <v>77.46667869053059</v>
      </c>
    </row>
    <row r="14" spans="1:6" ht="15" customHeight="1">
      <c r="A14" s="17"/>
      <c r="B14" s="18"/>
      <c r="C14" s="18"/>
      <c r="D14" s="18"/>
      <c r="E14" s="18"/>
      <c r="F14" s="18"/>
    </row>
    <row r="15" spans="1:6" ht="15" customHeight="1">
      <c r="A15" s="15" t="s">
        <v>15</v>
      </c>
      <c r="B15" s="16">
        <v>78.04601502490112</v>
      </c>
      <c r="C15" s="16">
        <v>78.83440962905681</v>
      </c>
      <c r="D15" s="16">
        <v>78.61310504150306</v>
      </c>
      <c r="E15" s="16">
        <v>78.78400437709544</v>
      </c>
      <c r="F15" s="16">
        <v>78.79438847994959</v>
      </c>
    </row>
    <row r="16" spans="1:6" ht="15" customHeight="1">
      <c r="A16" s="15" t="s">
        <v>16</v>
      </c>
      <c r="B16" s="16">
        <v>78.65728570806893</v>
      </c>
      <c r="C16" s="16">
        <v>78.58128201552852</v>
      </c>
      <c r="D16" s="16">
        <v>78.36873342992455</v>
      </c>
      <c r="E16" s="16">
        <v>78.18787078440728</v>
      </c>
      <c r="F16" s="16">
        <v>77.16755059175908</v>
      </c>
    </row>
    <row r="17" spans="1:6" ht="15" customHeight="1">
      <c r="A17" s="15" t="s">
        <v>17</v>
      </c>
      <c r="B17" s="16">
        <v>75.51201376448005</v>
      </c>
      <c r="C17" s="16">
        <v>74.67312571140901</v>
      </c>
      <c r="D17" s="16">
        <v>73.83908912662078</v>
      </c>
      <c r="E17" s="16">
        <v>75.15731619326084</v>
      </c>
      <c r="F17" s="16">
        <v>75.45933590960507</v>
      </c>
    </row>
    <row r="18" spans="1:6" ht="15" customHeight="1">
      <c r="A18" s="15" t="s">
        <v>18</v>
      </c>
      <c r="B18" s="16">
        <v>69.77908345556773</v>
      </c>
      <c r="C18" s="16">
        <v>70.59316871965552</v>
      </c>
      <c r="D18" s="16">
        <v>68.97675271708654</v>
      </c>
      <c r="E18" s="16">
        <v>67.64095185774555</v>
      </c>
      <c r="F18" s="16">
        <v>67.31896623314945</v>
      </c>
    </row>
    <row r="19" spans="1:6" ht="15" customHeight="1">
      <c r="A19" s="17"/>
      <c r="B19" s="18"/>
      <c r="C19" s="18"/>
      <c r="D19" s="18"/>
      <c r="E19" s="18"/>
      <c r="F19" s="18"/>
    </row>
    <row r="20" spans="1:6" s="17" customFormat="1" ht="15" customHeight="1">
      <c r="A20" s="19" t="s">
        <v>19</v>
      </c>
      <c r="B20" s="20">
        <v>75.14502556698169</v>
      </c>
      <c r="C20" s="20">
        <v>75.35089584558064</v>
      </c>
      <c r="D20" s="20">
        <v>74.60695394400437</v>
      </c>
      <c r="E20" s="20">
        <v>74.57856058021505</v>
      </c>
      <c r="F20" s="20">
        <v>74.39051240430831</v>
      </c>
    </row>
    <row r="21" ht="15" customHeight="1"/>
    <row r="22" spans="2:6" ht="15" customHeight="1">
      <c r="B22" s="22"/>
      <c r="C22" s="22"/>
      <c r="D22" s="23"/>
      <c r="E22" s="23"/>
      <c r="F22" s="23" t="s">
        <v>121</v>
      </c>
    </row>
  </sheetData>
  <sheetProtection selectLockedCells="1" selectUnlockedCells="1"/>
  <mergeCells count="1">
    <mergeCell ref="B1:F2"/>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52.xml><?xml version="1.0" encoding="utf-8"?>
<worksheet xmlns="http://schemas.openxmlformats.org/spreadsheetml/2006/main" xmlns:r="http://schemas.openxmlformats.org/officeDocument/2006/relationships">
  <sheetPr>
    <tabColor indexed="50"/>
  </sheetPr>
  <dimension ref="A1:H22"/>
  <sheetViews>
    <sheetView zoomScale="81" zoomScaleNormal="81" workbookViewId="0" topLeftCell="A1">
      <selection activeCell="A2" sqref="A2"/>
    </sheetView>
  </sheetViews>
  <sheetFormatPr defaultColWidth="9.140625" defaultRowHeight="15"/>
  <cols>
    <col min="1" max="1" width="32.00390625" style="9" customWidth="1"/>
    <col min="2" max="6" width="7.8515625" style="9" customWidth="1"/>
    <col min="7" max="16384" width="9.140625" style="9" customWidth="1"/>
  </cols>
  <sheetData>
    <row r="1" spans="1:8" ht="33.75" customHeight="1">
      <c r="A1" s="24" t="s">
        <v>134</v>
      </c>
      <c r="B1" s="24" t="s">
        <v>135</v>
      </c>
      <c r="C1" s="24"/>
      <c r="D1" s="24"/>
      <c r="E1" s="24"/>
      <c r="F1" s="24"/>
      <c r="G1" s="24"/>
      <c r="H1" s="24"/>
    </row>
    <row r="2" spans="2:6" ht="15" customHeight="1">
      <c r="B2" s="24"/>
      <c r="C2" s="24"/>
      <c r="D2" s="24"/>
      <c r="E2" s="24"/>
      <c r="F2" s="24"/>
    </row>
    <row r="3" spans="1:6" ht="15" customHeight="1">
      <c r="A3" s="11" t="s">
        <v>4</v>
      </c>
      <c r="B3" s="11">
        <v>2011</v>
      </c>
      <c r="C3" s="12">
        <v>2012</v>
      </c>
      <c r="D3" s="11">
        <v>2013</v>
      </c>
      <c r="E3" s="11">
        <v>2014</v>
      </c>
      <c r="F3" s="11">
        <v>2015</v>
      </c>
    </row>
    <row r="4" spans="1:6" ht="15" customHeight="1">
      <c r="A4" s="13" t="s">
        <v>5</v>
      </c>
      <c r="B4" s="14">
        <v>92.98118150281923</v>
      </c>
      <c r="C4" s="14">
        <v>85.75009068302892</v>
      </c>
      <c r="D4" s="14">
        <v>77.49907177613194</v>
      </c>
      <c r="E4" s="14">
        <v>78.72614224444904</v>
      </c>
      <c r="F4" s="14">
        <v>81.51011727889458</v>
      </c>
    </row>
    <row r="5" spans="1:6" ht="15" customHeight="1">
      <c r="A5" s="13" t="s">
        <v>6</v>
      </c>
      <c r="B5" s="14">
        <v>84.81910224258858</v>
      </c>
      <c r="C5" s="14">
        <v>80.56999431032466</v>
      </c>
      <c r="D5" s="14">
        <v>71.12002610119087</v>
      </c>
      <c r="E5" s="14">
        <v>66.78543567237921</v>
      </c>
      <c r="F5" s="14">
        <v>73.40217768327074</v>
      </c>
    </row>
    <row r="6" spans="1:6" ht="15" customHeight="1">
      <c r="A6" s="13" t="s">
        <v>7</v>
      </c>
      <c r="B6" s="14">
        <v>80.51940022647699</v>
      </c>
      <c r="C6" s="14">
        <v>75.95103367980357</v>
      </c>
      <c r="D6" s="14">
        <v>77.47995332046284</v>
      </c>
      <c r="E6" s="14">
        <v>80.8184653389492</v>
      </c>
      <c r="F6" s="14">
        <v>75.95933940655729</v>
      </c>
    </row>
    <row r="7" spans="1:6" ht="15" customHeight="1">
      <c r="A7" s="13" t="s">
        <v>8</v>
      </c>
      <c r="B7" s="14">
        <v>79.66640340391622</v>
      </c>
      <c r="C7" s="14">
        <v>77.37250545888904</v>
      </c>
      <c r="D7" s="14">
        <v>82.86099831219398</v>
      </c>
      <c r="E7" s="14">
        <v>79.56437468475362</v>
      </c>
      <c r="F7" s="14">
        <v>80.80705388627433</v>
      </c>
    </row>
    <row r="8" spans="1:6" ht="15" customHeight="1">
      <c r="A8" s="13" t="s">
        <v>9</v>
      </c>
      <c r="B8" s="14">
        <v>73.17806038535632</v>
      </c>
      <c r="C8" s="14">
        <v>80.53575446892332</v>
      </c>
      <c r="D8" s="14">
        <v>81.45770083180938</v>
      </c>
      <c r="E8" s="14">
        <v>76.9059202567105</v>
      </c>
      <c r="F8" s="14">
        <v>75.28003303895247</v>
      </c>
    </row>
    <row r="9" spans="1:6" ht="15" customHeight="1">
      <c r="A9" s="13" t="s">
        <v>10</v>
      </c>
      <c r="B9" s="14">
        <v>87.09939950790616</v>
      </c>
      <c r="C9" s="14">
        <v>90.95941465488573</v>
      </c>
      <c r="D9" s="14">
        <v>76.17511986598117</v>
      </c>
      <c r="E9" s="14">
        <v>82.39007386743565</v>
      </c>
      <c r="F9" s="14">
        <v>66.68441631939086</v>
      </c>
    </row>
    <row r="10" spans="1:6" ht="15" customHeight="1">
      <c r="A10" s="13" t="s">
        <v>11</v>
      </c>
      <c r="B10" s="14">
        <v>63.91923448572042</v>
      </c>
      <c r="C10" s="14">
        <v>76.17133631154704</v>
      </c>
      <c r="D10" s="14">
        <v>93.2295010420653</v>
      </c>
      <c r="E10" s="14">
        <v>64.05616185890197</v>
      </c>
      <c r="F10" s="14">
        <v>65.02612508235079</v>
      </c>
    </row>
    <row r="11" spans="1:6" ht="15" customHeight="1">
      <c r="A11" s="13" t="s">
        <v>12</v>
      </c>
      <c r="B11" s="14">
        <v>78.04883760655503</v>
      </c>
      <c r="C11" s="14">
        <v>61.909933002310005</v>
      </c>
      <c r="D11" s="14">
        <v>69.13329996663332</v>
      </c>
      <c r="E11" s="14">
        <v>69.07357143803637</v>
      </c>
      <c r="F11" s="14">
        <v>74.88714522120615</v>
      </c>
    </row>
    <row r="12" spans="1:6" ht="15" customHeight="1">
      <c r="A12" s="13" t="s">
        <v>13</v>
      </c>
      <c r="B12" s="14">
        <v>72.5053751932079</v>
      </c>
      <c r="C12" s="14">
        <v>85.26041791906124</v>
      </c>
      <c r="D12" s="14">
        <v>71.5348830063881</v>
      </c>
      <c r="E12" s="14">
        <v>64.52388665108025</v>
      </c>
      <c r="F12" s="14">
        <v>77.04736651115795</v>
      </c>
    </row>
    <row r="13" spans="1:6" ht="15" customHeight="1">
      <c r="A13" s="15" t="s">
        <v>14</v>
      </c>
      <c r="B13" s="16">
        <v>77.29641581523151</v>
      </c>
      <c r="C13" s="16">
        <v>78.37024653432401</v>
      </c>
      <c r="D13" s="16">
        <v>78.23670697945876</v>
      </c>
      <c r="E13" s="16">
        <v>74.26118535407659</v>
      </c>
      <c r="F13" s="16">
        <v>74.88316475741222</v>
      </c>
    </row>
    <row r="14" spans="1:6" ht="15" customHeight="1">
      <c r="A14" s="17"/>
      <c r="B14" s="18"/>
      <c r="C14" s="18"/>
      <c r="D14" s="18"/>
      <c r="E14" s="18"/>
      <c r="F14" s="18"/>
    </row>
    <row r="15" spans="1:6" ht="15" customHeight="1">
      <c r="A15" s="15" t="s">
        <v>15</v>
      </c>
      <c r="B15" s="16">
        <v>76.33834252228239</v>
      </c>
      <c r="C15" s="16">
        <v>78.294182246908</v>
      </c>
      <c r="D15" s="16">
        <v>78.36647858849956</v>
      </c>
      <c r="E15" s="16">
        <v>73.79337495224736</v>
      </c>
      <c r="F15" s="16">
        <v>75.23575277789095</v>
      </c>
    </row>
    <row r="16" spans="1:6" ht="15" customHeight="1">
      <c r="A16" s="15" t="s">
        <v>16</v>
      </c>
      <c r="B16" s="16">
        <v>79.00781015941072</v>
      </c>
      <c r="C16" s="16">
        <v>79.37058463370036</v>
      </c>
      <c r="D16" s="16">
        <v>78.30887975536845</v>
      </c>
      <c r="E16" s="16">
        <v>75.11194854680102</v>
      </c>
      <c r="F16" s="16">
        <v>75.05619466208937</v>
      </c>
    </row>
    <row r="17" spans="1:6" ht="15" customHeight="1">
      <c r="A17" s="15" t="s">
        <v>17</v>
      </c>
      <c r="B17" s="16">
        <v>72.50355081581971</v>
      </c>
      <c r="C17" s="16">
        <v>72.26079499340943</v>
      </c>
      <c r="D17" s="16">
        <v>71.01037975741215</v>
      </c>
      <c r="E17" s="16">
        <v>72.87613076908093</v>
      </c>
      <c r="F17" s="16">
        <v>71.60462495020859</v>
      </c>
    </row>
    <row r="18" spans="1:6" ht="15" customHeight="1">
      <c r="A18" s="15" t="s">
        <v>18</v>
      </c>
      <c r="B18" s="16">
        <v>65.06529555818226</v>
      </c>
      <c r="C18" s="16">
        <v>64.60528357159805</v>
      </c>
      <c r="D18" s="16">
        <v>59.99911076311169</v>
      </c>
      <c r="E18" s="16">
        <v>57.75330107753865</v>
      </c>
      <c r="F18" s="16">
        <v>59.47581472181399</v>
      </c>
    </row>
    <row r="19" spans="1:6" ht="15" customHeight="1">
      <c r="A19" s="17"/>
      <c r="B19" s="18"/>
      <c r="C19" s="18"/>
      <c r="D19" s="18"/>
      <c r="E19" s="18"/>
      <c r="F19" s="18"/>
    </row>
    <row r="20" spans="1:6" s="17" customFormat="1" ht="15" customHeight="1">
      <c r="A20" s="19" t="s">
        <v>19</v>
      </c>
      <c r="B20" s="20">
        <v>72.6315102855417</v>
      </c>
      <c r="C20" s="20">
        <v>72.91066395997743</v>
      </c>
      <c r="D20" s="20">
        <v>70.9750743864869</v>
      </c>
      <c r="E20" s="20">
        <v>69.09472097619872</v>
      </c>
      <c r="F20" s="20">
        <v>69.78774710151163</v>
      </c>
    </row>
    <row r="21" ht="15" customHeight="1"/>
    <row r="22" spans="2:6" ht="15" customHeight="1">
      <c r="B22" s="22"/>
      <c r="C22" s="22"/>
      <c r="D22" s="23"/>
      <c r="E22" s="23"/>
      <c r="F22" s="23" t="s">
        <v>121</v>
      </c>
    </row>
  </sheetData>
  <sheetProtection selectLockedCells="1" selectUnlockedCells="1"/>
  <mergeCells count="1">
    <mergeCell ref="B1:F2"/>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53.xml><?xml version="1.0" encoding="utf-8"?>
<worksheet xmlns="http://schemas.openxmlformats.org/spreadsheetml/2006/main" xmlns:r="http://schemas.openxmlformats.org/officeDocument/2006/relationships">
  <sheetPr>
    <tabColor indexed="50"/>
  </sheetPr>
  <dimension ref="A1:G22"/>
  <sheetViews>
    <sheetView zoomScale="81" zoomScaleNormal="81" workbookViewId="0" topLeftCell="A1">
      <selection activeCell="A2" sqref="A2"/>
    </sheetView>
  </sheetViews>
  <sheetFormatPr defaultColWidth="9.140625" defaultRowHeight="15"/>
  <cols>
    <col min="1" max="1" width="32.00390625" style="9" customWidth="1"/>
    <col min="2" max="6" width="7.8515625" style="9" customWidth="1"/>
    <col min="7" max="16384" width="9.140625" style="9" customWidth="1"/>
  </cols>
  <sheetData>
    <row r="1" spans="1:7" ht="33.75" customHeight="1">
      <c r="A1" s="24" t="s">
        <v>136</v>
      </c>
      <c r="B1" s="24" t="s">
        <v>137</v>
      </c>
      <c r="C1" s="24"/>
      <c r="D1" s="24"/>
      <c r="E1" s="24"/>
      <c r="F1" s="24"/>
      <c r="G1" s="24"/>
    </row>
    <row r="2" spans="2:6" ht="15" customHeight="1">
      <c r="B2" s="24"/>
      <c r="C2" s="24"/>
      <c r="D2" s="24"/>
      <c r="E2" s="24"/>
      <c r="F2" s="24"/>
    </row>
    <row r="3" spans="1:6" ht="15" customHeight="1">
      <c r="A3" s="11" t="s">
        <v>4</v>
      </c>
      <c r="B3" s="11">
        <v>2011</v>
      </c>
      <c r="C3" s="12">
        <v>2012</v>
      </c>
      <c r="D3" s="11">
        <v>2013</v>
      </c>
      <c r="E3" s="11">
        <v>2014</v>
      </c>
      <c r="F3" s="11">
        <v>2015</v>
      </c>
    </row>
    <row r="4" spans="1:6" ht="15" customHeight="1">
      <c r="A4" s="13" t="s">
        <v>5</v>
      </c>
      <c r="B4" s="14">
        <v>2.092800862010909</v>
      </c>
      <c r="C4" s="14">
        <v>6.206156442179685</v>
      </c>
      <c r="D4" s="14">
        <v>4.563705253633434</v>
      </c>
      <c r="E4" s="14">
        <v>5.118429852262202</v>
      </c>
      <c r="F4" s="14">
        <v>5.58792434849384</v>
      </c>
    </row>
    <row r="5" spans="1:6" ht="15" customHeight="1">
      <c r="A5" s="13" t="s">
        <v>6</v>
      </c>
      <c r="B5" s="14">
        <v>2.6411040440096665</v>
      </c>
      <c r="C5" s="14">
        <v>3.289623949290029</v>
      </c>
      <c r="D5" s="14">
        <v>5.425882059593566</v>
      </c>
      <c r="E5" s="14">
        <v>5.969185476449008</v>
      </c>
      <c r="F5" s="14">
        <v>4.102696856987111</v>
      </c>
    </row>
    <row r="6" spans="1:6" ht="15" customHeight="1">
      <c r="A6" s="13" t="s">
        <v>7</v>
      </c>
      <c r="B6" s="14">
        <v>2.0618740315485127</v>
      </c>
      <c r="C6" s="14">
        <v>2.744275330039165</v>
      </c>
      <c r="D6" s="14">
        <v>3.2103071273523387</v>
      </c>
      <c r="E6" s="14">
        <v>4.038666025450084</v>
      </c>
      <c r="F6" s="14">
        <v>2.792547202699028</v>
      </c>
    </row>
    <row r="7" spans="1:6" ht="15" customHeight="1">
      <c r="A7" s="13" t="s">
        <v>8</v>
      </c>
      <c r="B7" s="14">
        <v>3.080163809124802</v>
      </c>
      <c r="C7" s="14">
        <v>4.7647988957162655</v>
      </c>
      <c r="D7" s="14">
        <v>4.959933451626645</v>
      </c>
      <c r="E7" s="14">
        <v>4.469266365086934</v>
      </c>
      <c r="F7" s="14">
        <v>4.294975624473981</v>
      </c>
    </row>
    <row r="8" spans="1:6" ht="15" customHeight="1">
      <c r="A8" s="13" t="s">
        <v>9</v>
      </c>
      <c r="B8" s="14">
        <v>2.03715500951477</v>
      </c>
      <c r="C8" s="14">
        <v>3.2768018036778814</v>
      </c>
      <c r="D8" s="14">
        <v>6.627013668837671</v>
      </c>
      <c r="E8" s="14">
        <v>5.700654507031445</v>
      </c>
      <c r="F8" s="14">
        <v>4.605318686076627</v>
      </c>
    </row>
    <row r="9" spans="1:6" ht="15" customHeight="1">
      <c r="A9" s="13" t="s">
        <v>10</v>
      </c>
      <c r="B9" s="14">
        <v>4.316966952208857</v>
      </c>
      <c r="C9" s="14">
        <v>7.955263030067518</v>
      </c>
      <c r="D9" s="14">
        <v>6.612347947866069</v>
      </c>
      <c r="E9" s="14">
        <v>6.230746763598314</v>
      </c>
      <c r="F9" s="14">
        <v>6.161702728408883</v>
      </c>
    </row>
    <row r="10" spans="1:6" ht="15" customHeight="1">
      <c r="A10" s="13" t="s">
        <v>11</v>
      </c>
      <c r="B10" s="14">
        <v>3.592772958138013</v>
      </c>
      <c r="C10" s="14">
        <v>5.882238238448444</v>
      </c>
      <c r="D10" s="14">
        <v>7.132337421360862</v>
      </c>
      <c r="E10" s="14">
        <v>9.066424914573176</v>
      </c>
      <c r="F10" s="14">
        <v>9.392390237725937</v>
      </c>
    </row>
    <row r="11" spans="1:6" ht="15" customHeight="1">
      <c r="A11" s="13" t="s">
        <v>12</v>
      </c>
      <c r="B11" s="14">
        <v>5.491974051406771</v>
      </c>
      <c r="C11" s="14">
        <v>5.119691261600662</v>
      </c>
      <c r="D11" s="14">
        <v>2.5826007613948416</v>
      </c>
      <c r="E11" s="14">
        <v>5.053136789571027</v>
      </c>
      <c r="F11" s="14">
        <v>4.66164433822193</v>
      </c>
    </row>
    <row r="12" spans="1:6" ht="15" customHeight="1">
      <c r="A12" s="13" t="s">
        <v>13</v>
      </c>
      <c r="B12" s="14">
        <v>2.2493583493104974</v>
      </c>
      <c r="C12" s="14">
        <v>5.170159255958605</v>
      </c>
      <c r="D12" s="14">
        <v>9.083720356454727</v>
      </c>
      <c r="E12" s="14">
        <v>6.34796251594912</v>
      </c>
      <c r="F12" s="14">
        <v>9.582799571645374</v>
      </c>
    </row>
    <row r="13" spans="1:6" ht="15" customHeight="1">
      <c r="A13" s="15" t="s">
        <v>14</v>
      </c>
      <c r="B13" s="16">
        <v>2.870313132217497</v>
      </c>
      <c r="C13" s="16">
        <v>4.449035000085428</v>
      </c>
      <c r="D13" s="16">
        <v>5.697287687836304</v>
      </c>
      <c r="E13" s="16">
        <v>5.649208139381882</v>
      </c>
      <c r="F13" s="16">
        <v>5.230257375555091</v>
      </c>
    </row>
    <row r="14" spans="1:6" ht="15" customHeight="1">
      <c r="A14" s="17"/>
      <c r="B14" s="18"/>
      <c r="C14" s="18"/>
      <c r="D14" s="18"/>
      <c r="E14" s="18"/>
      <c r="F14" s="18"/>
    </row>
    <row r="15" spans="1:6" ht="15" customHeight="1">
      <c r="A15" s="15" t="s">
        <v>15</v>
      </c>
      <c r="B15" s="16">
        <v>3.4041967206106443</v>
      </c>
      <c r="C15" s="16">
        <v>4.362303869047487</v>
      </c>
      <c r="D15" s="16">
        <v>4.724622795305888</v>
      </c>
      <c r="E15" s="16">
        <v>5.231685154602124</v>
      </c>
      <c r="F15" s="16">
        <v>4.515055755997024</v>
      </c>
    </row>
    <row r="16" spans="1:6" ht="15" customHeight="1">
      <c r="A16" s="15" t="s">
        <v>16</v>
      </c>
      <c r="B16" s="16">
        <v>3.19851341360115</v>
      </c>
      <c r="C16" s="16">
        <v>5.1373200598598325</v>
      </c>
      <c r="D16" s="16">
        <v>5.861224000399674</v>
      </c>
      <c r="E16" s="16">
        <v>5.855404198414281</v>
      </c>
      <c r="F16" s="16">
        <v>5.246717808125873</v>
      </c>
    </row>
    <row r="17" spans="1:6" ht="15" customHeight="1">
      <c r="A17" s="15" t="s">
        <v>17</v>
      </c>
      <c r="B17" s="16">
        <v>5.28757652423497</v>
      </c>
      <c r="C17" s="16">
        <v>6.3427997066301725</v>
      </c>
      <c r="D17" s="16">
        <v>6.6540684771311795</v>
      </c>
      <c r="E17" s="16">
        <v>6.918847261005142</v>
      </c>
      <c r="F17" s="16">
        <v>6.514959157672112</v>
      </c>
    </row>
    <row r="18" spans="1:6" ht="15" customHeight="1">
      <c r="A18" s="15" t="s">
        <v>18</v>
      </c>
      <c r="B18" s="16">
        <v>8.477953865821652</v>
      </c>
      <c r="C18" s="16">
        <v>9.673383658089099</v>
      </c>
      <c r="D18" s="16">
        <v>11.052917448729277</v>
      </c>
      <c r="E18" s="16">
        <v>12.665270494896664</v>
      </c>
      <c r="F18" s="16">
        <v>11.708751116787742</v>
      </c>
    </row>
    <row r="19" spans="1:6" ht="15" customHeight="1">
      <c r="A19" s="17"/>
      <c r="B19" s="18"/>
      <c r="C19" s="18"/>
      <c r="D19" s="18"/>
      <c r="E19" s="18"/>
      <c r="F19" s="18"/>
    </row>
    <row r="20" spans="1:6" s="17" customFormat="1" ht="15" customHeight="1">
      <c r="A20" s="19" t="s">
        <v>19</v>
      </c>
      <c r="B20" s="20">
        <v>5.188604652315721</v>
      </c>
      <c r="C20" s="20">
        <v>6.462019394133453</v>
      </c>
      <c r="D20" s="20">
        <v>7.124563212549079</v>
      </c>
      <c r="E20" s="20">
        <v>7.71184552431152</v>
      </c>
      <c r="F20" s="20">
        <v>7.014293585130815</v>
      </c>
    </row>
    <row r="21" ht="15" customHeight="1"/>
    <row r="22" spans="2:6" ht="15" customHeight="1">
      <c r="B22" s="22"/>
      <c r="C22" s="22"/>
      <c r="D22" s="23"/>
      <c r="E22" s="23"/>
      <c r="F22" s="23" t="s">
        <v>121</v>
      </c>
    </row>
  </sheetData>
  <sheetProtection selectLockedCells="1" selectUnlockedCells="1"/>
  <mergeCells count="1">
    <mergeCell ref="B1:F2"/>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54.xml><?xml version="1.0" encoding="utf-8"?>
<worksheet xmlns="http://schemas.openxmlformats.org/spreadsheetml/2006/main" xmlns:r="http://schemas.openxmlformats.org/officeDocument/2006/relationships">
  <sheetPr>
    <tabColor indexed="50"/>
  </sheetPr>
  <dimension ref="A1:M22"/>
  <sheetViews>
    <sheetView zoomScale="81" zoomScaleNormal="81" workbookViewId="0" topLeftCell="A1">
      <selection activeCell="A2" sqref="A2"/>
    </sheetView>
  </sheetViews>
  <sheetFormatPr defaultColWidth="9.140625" defaultRowHeight="15"/>
  <cols>
    <col min="1" max="1" width="32.00390625" style="9" customWidth="1"/>
    <col min="2" max="12" width="4.8515625" style="9" customWidth="1"/>
    <col min="13" max="16384" width="9.140625" style="9" customWidth="1"/>
  </cols>
  <sheetData>
    <row r="1" spans="1:13" ht="33.75" customHeight="1">
      <c r="A1" s="24" t="s">
        <v>138</v>
      </c>
      <c r="B1" s="24" t="s">
        <v>139</v>
      </c>
      <c r="C1" s="24"/>
      <c r="D1" s="24"/>
      <c r="E1" s="24"/>
      <c r="F1" s="24"/>
      <c r="G1" s="24"/>
      <c r="H1" s="24"/>
      <c r="I1" s="24"/>
      <c r="J1" s="24"/>
      <c r="K1" s="24"/>
      <c r="L1" s="24"/>
      <c r="M1" s="24"/>
    </row>
    <row r="2" spans="2:12" ht="15" customHeight="1">
      <c r="B2" s="24"/>
      <c r="C2" s="24"/>
      <c r="D2" s="24"/>
      <c r="E2" s="24"/>
      <c r="F2" s="24"/>
      <c r="G2" s="24"/>
      <c r="H2" s="24"/>
      <c r="I2" s="24"/>
      <c r="J2" s="24"/>
      <c r="K2" s="24"/>
      <c r="L2" s="24"/>
    </row>
    <row r="3" spans="1:12" ht="15" customHeight="1">
      <c r="A3" s="11" t="s">
        <v>4</v>
      </c>
      <c r="B3" s="11">
        <v>2005</v>
      </c>
      <c r="C3" s="12">
        <v>2006</v>
      </c>
      <c r="D3" s="11">
        <v>2007</v>
      </c>
      <c r="E3" s="12">
        <v>2008</v>
      </c>
      <c r="F3" s="11">
        <v>2009</v>
      </c>
      <c r="G3" s="12">
        <v>2010</v>
      </c>
      <c r="H3" s="11">
        <v>2011</v>
      </c>
      <c r="I3" s="12">
        <v>2012</v>
      </c>
      <c r="J3" s="11">
        <v>2013</v>
      </c>
      <c r="K3" s="11">
        <v>2014</v>
      </c>
      <c r="L3" s="11">
        <v>2015</v>
      </c>
    </row>
    <row r="4" spans="1:12" ht="15" customHeight="1">
      <c r="A4" s="13" t="s">
        <v>5</v>
      </c>
      <c r="B4" s="14">
        <v>77.96083439668247</v>
      </c>
      <c r="C4" s="14">
        <v>79.36342209306079</v>
      </c>
      <c r="D4" s="14">
        <v>79.38285482309013</v>
      </c>
      <c r="E4" s="14">
        <v>77.32549038642388</v>
      </c>
      <c r="F4" s="14">
        <v>78.92711033775704</v>
      </c>
      <c r="G4" s="14">
        <v>78.5306552816325</v>
      </c>
      <c r="H4" s="14">
        <v>77.10547612792568</v>
      </c>
      <c r="I4" s="14">
        <v>71.55660695930628</v>
      </c>
      <c r="J4" s="14">
        <v>75.30548454826307</v>
      </c>
      <c r="K4" s="14">
        <v>73.06757340959727</v>
      </c>
      <c r="L4" s="14">
        <v>72.11127647098894</v>
      </c>
    </row>
    <row r="5" spans="1:12" ht="15" customHeight="1">
      <c r="A5" s="13" t="s">
        <v>6</v>
      </c>
      <c r="B5" s="14">
        <v>77.1617584633054</v>
      </c>
      <c r="C5" s="14">
        <v>77.96922789350718</v>
      </c>
      <c r="D5" s="14">
        <v>78.67383732711805</v>
      </c>
      <c r="E5" s="14">
        <v>78.55274710916333</v>
      </c>
      <c r="F5" s="14">
        <v>76.14168504442884</v>
      </c>
      <c r="G5" s="14">
        <v>76.61927693497898</v>
      </c>
      <c r="H5" s="14">
        <v>77.70271444711612</v>
      </c>
      <c r="I5" s="14">
        <v>75.43016388543447</v>
      </c>
      <c r="J5" s="14">
        <v>73.50240140052315</v>
      </c>
      <c r="K5" s="14">
        <v>73.50439409188243</v>
      </c>
      <c r="L5" s="14">
        <v>73.89401772431555</v>
      </c>
    </row>
    <row r="6" spans="1:12" ht="15" customHeight="1">
      <c r="A6" s="13" t="s">
        <v>7</v>
      </c>
      <c r="B6" s="14">
        <v>79.77458443197933</v>
      </c>
      <c r="C6" s="14">
        <v>80.22056273873633</v>
      </c>
      <c r="D6" s="14">
        <v>78.94524966254387</v>
      </c>
      <c r="E6" s="14">
        <v>78.65500283350022</v>
      </c>
      <c r="F6" s="14">
        <v>72.83096171851807</v>
      </c>
      <c r="G6" s="14">
        <v>73.9026828438499</v>
      </c>
      <c r="H6" s="14">
        <v>74.08904918279927</v>
      </c>
      <c r="I6" s="14">
        <v>71.53575781898186</v>
      </c>
      <c r="J6" s="14">
        <v>71.21033521480383</v>
      </c>
      <c r="K6" s="14">
        <v>71.20274823942401</v>
      </c>
      <c r="L6" s="14">
        <v>73.08469241377563</v>
      </c>
    </row>
    <row r="7" spans="1:12" ht="15" customHeight="1">
      <c r="A7" s="13" t="s">
        <v>8</v>
      </c>
      <c r="B7" s="14">
        <v>79.80003476192769</v>
      </c>
      <c r="C7" s="14">
        <v>78.58632386206466</v>
      </c>
      <c r="D7" s="14">
        <v>78.2763446042666</v>
      </c>
      <c r="E7" s="14">
        <v>76.41889245424115</v>
      </c>
      <c r="F7" s="14">
        <v>73.26317673675402</v>
      </c>
      <c r="G7" s="14">
        <v>77.8998746045929</v>
      </c>
      <c r="H7" s="14">
        <v>79.14382896522231</v>
      </c>
      <c r="I7" s="14">
        <v>73.87559857286683</v>
      </c>
      <c r="J7" s="14">
        <v>73.9038877179477</v>
      </c>
      <c r="K7" s="14">
        <v>73.35601886497422</v>
      </c>
      <c r="L7" s="14">
        <v>73.58765005417219</v>
      </c>
    </row>
    <row r="8" spans="1:12" ht="15" customHeight="1">
      <c r="A8" s="13" t="s">
        <v>9</v>
      </c>
      <c r="B8" s="14">
        <v>75.98130074175535</v>
      </c>
      <c r="C8" s="14">
        <v>79.06356045897746</v>
      </c>
      <c r="D8" s="14">
        <v>78.83459570723166</v>
      </c>
      <c r="E8" s="14">
        <v>79.22933872750257</v>
      </c>
      <c r="F8" s="14">
        <v>76.84361786615722</v>
      </c>
      <c r="G8" s="14">
        <v>77.99712342293357</v>
      </c>
      <c r="H8" s="14">
        <v>77.03340331613732</v>
      </c>
      <c r="I8" s="14">
        <v>73.13013539962887</v>
      </c>
      <c r="J8" s="14">
        <v>73.55249198849744</v>
      </c>
      <c r="K8" s="14">
        <v>73.59935257527161</v>
      </c>
      <c r="L8" s="14">
        <v>74.16903351362663</v>
      </c>
    </row>
    <row r="9" spans="1:12" ht="15" customHeight="1">
      <c r="A9" s="13" t="s">
        <v>10</v>
      </c>
      <c r="B9" s="14">
        <v>74.29853868080974</v>
      </c>
      <c r="C9" s="14">
        <v>77.36019648598487</v>
      </c>
      <c r="D9" s="14">
        <v>77.63247063594272</v>
      </c>
      <c r="E9" s="14">
        <v>74.13996594752066</v>
      </c>
      <c r="F9" s="14">
        <v>68.65775713274822</v>
      </c>
      <c r="G9" s="14">
        <v>73.25692500020075</v>
      </c>
      <c r="H9" s="14">
        <v>74.55103919569422</v>
      </c>
      <c r="I9" s="14">
        <v>71.8282401838052</v>
      </c>
      <c r="J9" s="14">
        <v>74.68315151585294</v>
      </c>
      <c r="K9" s="14">
        <v>74.63348006920818</v>
      </c>
      <c r="L9" s="14">
        <v>74.68931326022677</v>
      </c>
    </row>
    <row r="10" spans="1:12" ht="15" customHeight="1">
      <c r="A10" s="13" t="s">
        <v>11</v>
      </c>
      <c r="B10" s="14">
        <v>75.0882961530792</v>
      </c>
      <c r="C10" s="14">
        <v>76.01558185814964</v>
      </c>
      <c r="D10" s="14">
        <v>78.34201681550489</v>
      </c>
      <c r="E10" s="14">
        <v>77.83108916398432</v>
      </c>
      <c r="F10" s="14">
        <v>76.79886505518678</v>
      </c>
      <c r="G10" s="14">
        <v>77.57242360151969</v>
      </c>
      <c r="H10" s="14">
        <v>76.79060102730779</v>
      </c>
      <c r="I10" s="14">
        <v>74.66067795899043</v>
      </c>
      <c r="J10" s="14">
        <v>73.49306113953223</v>
      </c>
      <c r="K10" s="14">
        <v>72.94281625082951</v>
      </c>
      <c r="L10" s="14">
        <v>72.37964652258667</v>
      </c>
    </row>
    <row r="11" spans="1:12" ht="15" customHeight="1">
      <c r="A11" s="13" t="s">
        <v>12</v>
      </c>
      <c r="B11" s="14">
        <v>72.98322719212888</v>
      </c>
      <c r="C11" s="14">
        <v>75.55745883574988</v>
      </c>
      <c r="D11" s="14">
        <v>76.71780832662841</v>
      </c>
      <c r="E11" s="14">
        <v>75.32571806060723</v>
      </c>
      <c r="F11" s="14">
        <v>74.03275596003505</v>
      </c>
      <c r="G11" s="14">
        <v>72.9595316265863</v>
      </c>
      <c r="H11" s="14">
        <v>71.60326464525747</v>
      </c>
      <c r="I11" s="14">
        <v>69.10158573342483</v>
      </c>
      <c r="J11" s="14">
        <v>71.12346619429442</v>
      </c>
      <c r="K11" s="14">
        <v>70.45466837462918</v>
      </c>
      <c r="L11" s="14">
        <v>69.6540000671033</v>
      </c>
    </row>
    <row r="12" spans="1:12" ht="15" customHeight="1">
      <c r="A12" s="13" t="s">
        <v>13</v>
      </c>
      <c r="B12" s="14">
        <v>70.13498497189175</v>
      </c>
      <c r="C12" s="14">
        <v>71.84386563627712</v>
      </c>
      <c r="D12" s="14">
        <v>72.3168491177014</v>
      </c>
      <c r="E12" s="14">
        <v>72.84280236250288</v>
      </c>
      <c r="F12" s="14">
        <v>69.95626744359978</v>
      </c>
      <c r="G12" s="14">
        <v>70.88704802052189</v>
      </c>
      <c r="H12" s="14">
        <v>70.92311035328002</v>
      </c>
      <c r="I12" s="14">
        <v>70.47824461245223</v>
      </c>
      <c r="J12" s="14">
        <v>70.32581201408334</v>
      </c>
      <c r="K12" s="14">
        <v>65.05400641666262</v>
      </c>
      <c r="L12" s="14">
        <v>70.93874765828467</v>
      </c>
    </row>
    <row r="13" spans="1:12" ht="15" customHeight="1">
      <c r="A13" s="15" t="s">
        <v>14</v>
      </c>
      <c r="B13" s="16">
        <v>76.43631313852978</v>
      </c>
      <c r="C13" s="16">
        <v>77.8408934720517</v>
      </c>
      <c r="D13" s="16">
        <v>78.01486586455074</v>
      </c>
      <c r="E13" s="16">
        <v>77.20562236353537</v>
      </c>
      <c r="F13" s="16">
        <v>74.44554373272948</v>
      </c>
      <c r="G13" s="16">
        <v>76.00658978574556</v>
      </c>
      <c r="H13" s="16">
        <v>75.94889216260424</v>
      </c>
      <c r="I13" s="16">
        <v>72.68109141707943</v>
      </c>
      <c r="J13" s="16">
        <v>73.05899605713834</v>
      </c>
      <c r="K13" s="16">
        <v>72.35975371224113</v>
      </c>
      <c r="L13" s="16">
        <v>73.02616553281123</v>
      </c>
    </row>
    <row r="14" spans="1:12" ht="15" customHeight="1">
      <c r="A14" s="17"/>
      <c r="B14" s="18"/>
      <c r="C14" s="18"/>
      <c r="D14" s="18"/>
      <c r="E14" s="18"/>
      <c r="F14" s="18"/>
      <c r="G14" s="18"/>
      <c r="H14" s="18"/>
      <c r="I14" s="18"/>
      <c r="J14" s="18"/>
      <c r="K14" s="18"/>
      <c r="L14" s="18"/>
    </row>
    <row r="15" spans="1:12" ht="15" customHeight="1">
      <c r="A15" s="15" t="s">
        <v>15</v>
      </c>
      <c r="B15" s="16">
        <v>75.78631533673558</v>
      </c>
      <c r="C15" s="16">
        <v>76.02899337382479</v>
      </c>
      <c r="D15" s="16">
        <v>76.15604852968475</v>
      </c>
      <c r="E15" s="16">
        <v>75.48480244044788</v>
      </c>
      <c r="F15" s="16">
        <v>73.25464755856237</v>
      </c>
      <c r="G15" s="16">
        <v>74.90715492502143</v>
      </c>
      <c r="H15" s="16">
        <v>75.56823691701958</v>
      </c>
      <c r="I15" s="16">
        <v>73.67983321341947</v>
      </c>
      <c r="J15" s="16">
        <v>72.7121680332448</v>
      </c>
      <c r="K15" s="16">
        <v>72.15891410946269</v>
      </c>
      <c r="L15" s="16">
        <v>72.18488035762698</v>
      </c>
    </row>
    <row r="16" spans="1:12" ht="15" customHeight="1">
      <c r="A16" s="15" t="s">
        <v>16</v>
      </c>
      <c r="B16" s="16">
        <v>75.54726686356027</v>
      </c>
      <c r="C16" s="16">
        <v>76.29389143641563</v>
      </c>
      <c r="D16" s="16">
        <v>76.30093387465514</v>
      </c>
      <c r="E16" s="16">
        <v>75.22841163418887</v>
      </c>
      <c r="F16" s="16">
        <v>73.63338276124671</v>
      </c>
      <c r="G16" s="16">
        <v>75.87275699975439</v>
      </c>
      <c r="H16" s="16">
        <v>75.86421650793642</v>
      </c>
      <c r="I16" s="16">
        <v>73.18948185453534</v>
      </c>
      <c r="J16" s="16">
        <v>73.28262840766442</v>
      </c>
      <c r="K16" s="16">
        <v>72.34839736071615</v>
      </c>
      <c r="L16" s="16">
        <v>72.37669635808663</v>
      </c>
    </row>
    <row r="17" spans="1:12" ht="15" customHeight="1">
      <c r="A17" s="15" t="s">
        <v>17</v>
      </c>
      <c r="B17" s="16">
        <v>73.07467769718221</v>
      </c>
      <c r="C17" s="16">
        <v>74.64515576553211</v>
      </c>
      <c r="D17" s="16">
        <v>75.36471510403314</v>
      </c>
      <c r="E17" s="16">
        <v>74.3025425326723</v>
      </c>
      <c r="F17" s="16">
        <v>73.59927687068343</v>
      </c>
      <c r="G17" s="16">
        <v>75.18345233534596</v>
      </c>
      <c r="H17" s="16">
        <v>74.70734925738185</v>
      </c>
      <c r="I17" s="16">
        <v>71.72559950176475</v>
      </c>
      <c r="J17" s="16">
        <v>71.20440389309906</v>
      </c>
      <c r="K17" s="16">
        <v>70.30160674099434</v>
      </c>
      <c r="L17" s="16">
        <v>70.05839705922553</v>
      </c>
    </row>
    <row r="18" spans="1:12" ht="15" customHeight="1">
      <c r="A18" s="15" t="s">
        <v>18</v>
      </c>
      <c r="B18" s="16">
        <v>73.49809513370803</v>
      </c>
      <c r="C18" s="16">
        <v>75.08194530441922</v>
      </c>
      <c r="D18" s="16">
        <v>75.0754322380654</v>
      </c>
      <c r="E18" s="16">
        <v>74.65387378361366</v>
      </c>
      <c r="F18" s="16">
        <v>74.19742962959988</v>
      </c>
      <c r="G18" s="16">
        <v>75.26573232072438</v>
      </c>
      <c r="H18" s="16">
        <v>75.3635287026927</v>
      </c>
      <c r="I18" s="16">
        <v>72.0139648202604</v>
      </c>
      <c r="J18" s="16">
        <v>70.93492288679222</v>
      </c>
      <c r="K18" s="16">
        <v>70.28567340575277</v>
      </c>
      <c r="L18" s="16">
        <v>70.64319140653</v>
      </c>
    </row>
    <row r="19" spans="1:12" ht="15" customHeight="1">
      <c r="A19" s="17"/>
      <c r="B19" s="18"/>
      <c r="C19" s="18"/>
      <c r="D19" s="18"/>
      <c r="E19" s="18"/>
      <c r="F19" s="18"/>
      <c r="G19" s="18"/>
      <c r="H19" s="18"/>
      <c r="I19" s="18"/>
      <c r="J19" s="18"/>
      <c r="K19" s="18"/>
      <c r="L19" s="18"/>
    </row>
    <row r="20" spans="1:12" s="17" customFormat="1" ht="15" customHeight="1">
      <c r="A20" s="19" t="s">
        <v>19</v>
      </c>
      <c r="B20" s="20">
        <v>74.53309518903535</v>
      </c>
      <c r="C20" s="20">
        <v>75.53563043396484</v>
      </c>
      <c r="D20" s="20">
        <v>75.72089025368166</v>
      </c>
      <c r="E20" s="20">
        <v>74.95320866836443</v>
      </c>
      <c r="F20" s="20">
        <v>73.66919034144857</v>
      </c>
      <c r="G20" s="20">
        <v>75.27576414051212</v>
      </c>
      <c r="H20" s="20">
        <v>75.39790666235648</v>
      </c>
      <c r="I20" s="20">
        <v>72.70606899811143</v>
      </c>
      <c r="J20" s="20">
        <v>72.04489162092801</v>
      </c>
      <c r="K20" s="20">
        <v>71.30754012181407</v>
      </c>
      <c r="L20" s="20">
        <v>71.35956704549761</v>
      </c>
    </row>
    <row r="21" ht="15" customHeight="1"/>
    <row r="22" spans="2:12" ht="15" customHeight="1">
      <c r="B22" s="22"/>
      <c r="C22" s="22"/>
      <c r="D22" s="22"/>
      <c r="E22" s="22"/>
      <c r="F22" s="22"/>
      <c r="G22" s="22"/>
      <c r="H22" s="22"/>
      <c r="I22" s="22"/>
      <c r="J22" s="23"/>
      <c r="K22" s="23"/>
      <c r="L22" s="23" t="s">
        <v>121</v>
      </c>
    </row>
  </sheetData>
  <sheetProtection selectLockedCells="1" selectUnlockedCells="1"/>
  <mergeCells count="1">
    <mergeCell ref="B1:L2"/>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sheetPr>
    <tabColor indexed="12"/>
  </sheetPr>
  <dimension ref="A1:J22"/>
  <sheetViews>
    <sheetView workbookViewId="0" topLeftCell="A1">
      <selection activeCell="J18" sqref="J18"/>
    </sheetView>
  </sheetViews>
  <sheetFormatPr defaultColWidth="9.140625" defaultRowHeight="15"/>
  <cols>
    <col min="1" max="1" width="19.421875" style="9" customWidth="1"/>
    <col min="2" max="9" width="7.8515625" style="9" customWidth="1"/>
    <col min="10" max="16384" width="9.140625" style="9" customWidth="1"/>
  </cols>
  <sheetData>
    <row r="1" spans="1:10" ht="22.5" customHeight="1">
      <c r="A1" s="24" t="s">
        <v>27</v>
      </c>
      <c r="B1" s="24" t="s">
        <v>28</v>
      </c>
      <c r="C1" s="24"/>
      <c r="D1" s="24"/>
      <c r="E1" s="24"/>
      <c r="F1" s="24"/>
      <c r="G1" s="24"/>
      <c r="H1" s="24"/>
      <c r="I1" s="24"/>
      <c r="J1" s="24"/>
    </row>
    <row r="2" ht="15" customHeight="1"/>
    <row r="3" spans="1:10" ht="15" customHeight="1">
      <c r="A3" s="11" t="s">
        <v>4</v>
      </c>
      <c r="B3" s="12">
        <v>2008</v>
      </c>
      <c r="C3" s="11">
        <v>2009</v>
      </c>
      <c r="D3" s="12">
        <v>2010</v>
      </c>
      <c r="E3" s="11">
        <v>2011</v>
      </c>
      <c r="F3" s="12">
        <v>2012</v>
      </c>
      <c r="G3" s="11">
        <v>2013</v>
      </c>
      <c r="H3" s="11">
        <v>2014</v>
      </c>
      <c r="I3" s="11">
        <v>2015</v>
      </c>
      <c r="J3" s="11">
        <v>2016</v>
      </c>
    </row>
    <row r="4" spans="1:10" ht="15" customHeight="1">
      <c r="A4" s="13" t="s">
        <v>5</v>
      </c>
      <c r="B4" s="14">
        <v>31.215</v>
      </c>
      <c r="C4" s="14">
        <v>29.953</v>
      </c>
      <c r="D4" s="14">
        <v>31.265</v>
      </c>
      <c r="E4" s="14">
        <v>32.434</v>
      </c>
      <c r="F4" s="14">
        <v>31.114</v>
      </c>
      <c r="G4" s="14">
        <v>32.886</v>
      </c>
      <c r="H4" s="14">
        <v>29.39</v>
      </c>
      <c r="I4" s="14">
        <v>30.709325</v>
      </c>
      <c r="J4" s="25">
        <v>28.6857</v>
      </c>
    </row>
    <row r="5" spans="1:10" ht="15" customHeight="1">
      <c r="A5" s="13" t="s">
        <v>6</v>
      </c>
      <c r="B5" s="14">
        <v>57.646</v>
      </c>
      <c r="C5" s="14">
        <v>52.747</v>
      </c>
      <c r="D5" s="14">
        <v>51.257</v>
      </c>
      <c r="E5" s="14">
        <v>52.297</v>
      </c>
      <c r="F5" s="14">
        <v>53.021</v>
      </c>
      <c r="G5" s="14">
        <v>56.195</v>
      </c>
      <c r="H5" s="14">
        <v>56.282</v>
      </c>
      <c r="I5" s="14">
        <v>56.724175</v>
      </c>
      <c r="J5" s="25">
        <v>62.04705</v>
      </c>
    </row>
    <row r="6" spans="1:10" ht="15" customHeight="1">
      <c r="A6" s="13" t="s">
        <v>7</v>
      </c>
      <c r="B6" s="14">
        <v>81.011</v>
      </c>
      <c r="C6" s="14">
        <v>75.445</v>
      </c>
      <c r="D6" s="14">
        <v>75.004</v>
      </c>
      <c r="E6" s="14">
        <v>82.455</v>
      </c>
      <c r="F6" s="14">
        <v>84.212</v>
      </c>
      <c r="G6" s="14">
        <v>79.331</v>
      </c>
      <c r="H6" s="14">
        <v>72.084</v>
      </c>
      <c r="I6" s="14">
        <v>75.63505</v>
      </c>
      <c r="J6" s="25">
        <v>75.812675</v>
      </c>
    </row>
    <row r="7" spans="1:10" ht="15" customHeight="1">
      <c r="A7" s="13" t="s">
        <v>8</v>
      </c>
      <c r="B7" s="14">
        <v>101.802</v>
      </c>
      <c r="C7" s="14">
        <v>107.252</v>
      </c>
      <c r="D7" s="14">
        <v>107.618</v>
      </c>
      <c r="E7" s="14">
        <v>117.29</v>
      </c>
      <c r="F7" s="14">
        <v>110.761</v>
      </c>
      <c r="G7" s="14">
        <v>106.59</v>
      </c>
      <c r="H7" s="14">
        <v>107.417</v>
      </c>
      <c r="I7" s="14">
        <v>104.42857499999998</v>
      </c>
      <c r="J7" s="25">
        <v>105.7529</v>
      </c>
    </row>
    <row r="8" spans="1:10" ht="15" customHeight="1">
      <c r="A8" s="13" t="s">
        <v>9</v>
      </c>
      <c r="B8" s="14">
        <v>112.465</v>
      </c>
      <c r="C8" s="14">
        <v>103.832</v>
      </c>
      <c r="D8" s="14">
        <v>102.321</v>
      </c>
      <c r="E8" s="14">
        <v>96.841</v>
      </c>
      <c r="F8" s="14">
        <v>93.17</v>
      </c>
      <c r="G8" s="14">
        <v>90.525</v>
      </c>
      <c r="H8" s="14">
        <v>103.256</v>
      </c>
      <c r="I8" s="14">
        <v>106.81860000000002</v>
      </c>
      <c r="J8" s="25">
        <v>102.844725</v>
      </c>
    </row>
    <row r="9" spans="1:10" ht="15" customHeight="1">
      <c r="A9" s="13" t="s">
        <v>10</v>
      </c>
      <c r="B9" s="14">
        <v>32.624</v>
      </c>
      <c r="C9" s="14">
        <v>36.903</v>
      </c>
      <c r="D9" s="14">
        <v>35.34</v>
      </c>
      <c r="E9" s="14">
        <v>36.449</v>
      </c>
      <c r="F9" s="14">
        <v>32.34</v>
      </c>
      <c r="G9" s="14">
        <v>32.842</v>
      </c>
      <c r="H9" s="14">
        <v>34.375</v>
      </c>
      <c r="I9" s="14">
        <v>36.602574999999995</v>
      </c>
      <c r="J9" s="25">
        <v>36.166875</v>
      </c>
    </row>
    <row r="10" spans="1:10" ht="15" customHeight="1">
      <c r="A10" s="13" t="s">
        <v>11</v>
      </c>
      <c r="B10" s="14">
        <v>40.122</v>
      </c>
      <c r="C10" s="14">
        <v>42.958</v>
      </c>
      <c r="D10" s="14">
        <v>43.086</v>
      </c>
      <c r="E10" s="14">
        <v>43.063</v>
      </c>
      <c r="F10" s="14">
        <v>42.939</v>
      </c>
      <c r="G10" s="14">
        <v>38.724</v>
      </c>
      <c r="H10" s="14">
        <v>36.961</v>
      </c>
      <c r="I10" s="14">
        <v>37.878449999999994</v>
      </c>
      <c r="J10" s="25">
        <v>34.0053</v>
      </c>
    </row>
    <row r="11" spans="1:10" ht="15" customHeight="1">
      <c r="A11" s="13" t="s">
        <v>12</v>
      </c>
      <c r="B11" s="14">
        <v>33.626</v>
      </c>
      <c r="C11" s="14">
        <v>37.465</v>
      </c>
      <c r="D11" s="14">
        <v>36.53</v>
      </c>
      <c r="E11" s="14">
        <v>38.289</v>
      </c>
      <c r="F11" s="14">
        <v>36.762</v>
      </c>
      <c r="G11" s="14">
        <v>38.019</v>
      </c>
      <c r="H11" s="14">
        <v>39.356</v>
      </c>
      <c r="I11" s="14">
        <v>46.93227500000001</v>
      </c>
      <c r="J11" s="25">
        <v>47.58995</v>
      </c>
    </row>
    <row r="12" spans="1:10" ht="15" customHeight="1">
      <c r="A12" s="13" t="s">
        <v>13</v>
      </c>
      <c r="B12" s="14">
        <v>25.811</v>
      </c>
      <c r="C12" s="14">
        <v>24.294</v>
      </c>
      <c r="D12" s="14">
        <v>27.913</v>
      </c>
      <c r="E12" s="14">
        <v>28.534</v>
      </c>
      <c r="F12" s="14">
        <v>22.238</v>
      </c>
      <c r="G12" s="14">
        <v>21.424</v>
      </c>
      <c r="H12" s="14">
        <v>24.385</v>
      </c>
      <c r="I12" s="14">
        <v>25.878899999999998</v>
      </c>
      <c r="J12" s="25">
        <v>24.93355</v>
      </c>
    </row>
    <row r="13" spans="1:10" ht="15" customHeight="1">
      <c r="A13" s="15" t="s">
        <v>14</v>
      </c>
      <c r="B13" s="16">
        <v>516.322</v>
      </c>
      <c r="C13" s="16">
        <v>510.84900000000005</v>
      </c>
      <c r="D13" s="16">
        <v>510.33400000000006</v>
      </c>
      <c r="E13" s="16">
        <v>527.652</v>
      </c>
      <c r="F13" s="16">
        <v>506.5570000000001</v>
      </c>
      <c r="G13" s="16">
        <v>496.536</v>
      </c>
      <c r="H13" s="16">
        <v>503.506</v>
      </c>
      <c r="I13" s="16">
        <v>521.607925</v>
      </c>
      <c r="J13" s="16">
        <v>517.838725</v>
      </c>
    </row>
    <row r="14" spans="1:10" ht="15" customHeight="1">
      <c r="A14" s="17"/>
      <c r="B14" s="18"/>
      <c r="C14" s="18"/>
      <c r="D14" s="18"/>
      <c r="E14" s="18"/>
      <c r="F14" s="18"/>
      <c r="G14" s="18"/>
      <c r="H14" s="18"/>
      <c r="I14" s="18"/>
      <c r="J14" s="26"/>
    </row>
    <row r="15" spans="1:10" ht="15" customHeight="1">
      <c r="A15" s="15" t="s">
        <v>15</v>
      </c>
      <c r="B15" s="16">
        <v>1743.3469999999998</v>
      </c>
      <c r="C15" s="16">
        <v>1682.906</v>
      </c>
      <c r="D15" s="16">
        <v>1640.516</v>
      </c>
      <c r="E15" s="16">
        <v>1669.557</v>
      </c>
      <c r="F15" s="16">
        <v>1649.107</v>
      </c>
      <c r="G15" s="16">
        <v>1631.466</v>
      </c>
      <c r="H15" s="16">
        <v>1645.6290000000001</v>
      </c>
      <c r="I15" s="16">
        <v>1649.9649749999999</v>
      </c>
      <c r="J15" s="27">
        <v>1669.796</v>
      </c>
    </row>
    <row r="16" spans="1:10" ht="15" customHeight="1">
      <c r="A16" s="15" t="s">
        <v>16</v>
      </c>
      <c r="B16" s="16">
        <v>1392.775</v>
      </c>
      <c r="C16" s="16">
        <v>1354.1860000000001</v>
      </c>
      <c r="D16" s="16">
        <v>1306.806</v>
      </c>
      <c r="E16" s="16">
        <v>1340.676</v>
      </c>
      <c r="F16" s="16">
        <v>1302.884</v>
      </c>
      <c r="G16" s="16">
        <v>1265.189</v>
      </c>
      <c r="H16" s="16">
        <v>1284.588</v>
      </c>
      <c r="I16" s="16">
        <v>1301.01655</v>
      </c>
      <c r="J16" s="27">
        <v>1296.608</v>
      </c>
    </row>
    <row r="17" spans="1:10" ht="15" customHeight="1">
      <c r="A17" s="15" t="s">
        <v>17</v>
      </c>
      <c r="B17" s="16">
        <v>896.6980000000001</v>
      </c>
      <c r="C17" s="16">
        <v>840.751</v>
      </c>
      <c r="D17" s="16">
        <v>814.0060000000001</v>
      </c>
      <c r="E17" s="16">
        <v>794.0639999999999</v>
      </c>
      <c r="F17" s="16">
        <v>767.3699999999999</v>
      </c>
      <c r="G17" s="16">
        <v>776.4679999999998</v>
      </c>
      <c r="H17" s="16">
        <v>792.7220000000001</v>
      </c>
      <c r="I17" s="16">
        <v>782.5920999999998</v>
      </c>
      <c r="J17" s="28">
        <v>782.562</v>
      </c>
    </row>
    <row r="18" spans="1:10" ht="15" customHeight="1">
      <c r="A18" s="15" t="s">
        <v>18</v>
      </c>
      <c r="B18" s="16">
        <v>895.6790000000001</v>
      </c>
      <c r="C18" s="16">
        <v>842.3490000000002</v>
      </c>
      <c r="D18" s="16">
        <v>794.1990000000001</v>
      </c>
      <c r="E18" s="16">
        <v>797.302</v>
      </c>
      <c r="F18" s="16">
        <v>805.0590000000001</v>
      </c>
      <c r="G18" s="16">
        <v>775.5409999999999</v>
      </c>
      <c r="H18" s="16">
        <v>786.383</v>
      </c>
      <c r="I18" s="16">
        <v>773.76215</v>
      </c>
      <c r="J18" s="28">
        <v>792.221</v>
      </c>
    </row>
    <row r="19" spans="1:10" ht="15" customHeight="1">
      <c r="A19" s="17"/>
      <c r="B19" s="18"/>
      <c r="C19" s="18"/>
      <c r="D19" s="18"/>
      <c r="E19" s="18"/>
      <c r="F19" s="18"/>
      <c r="G19" s="18"/>
      <c r="H19" s="18"/>
      <c r="I19" s="18"/>
      <c r="J19" s="29"/>
    </row>
    <row r="20" spans="1:10" s="17" customFormat="1" ht="15" customHeight="1">
      <c r="A20" s="19" t="s">
        <v>19</v>
      </c>
      <c r="B20" s="20">
        <v>4928.499</v>
      </c>
      <c r="C20" s="20">
        <v>4720.192000000002</v>
      </c>
      <c r="D20" s="20">
        <v>4555.526999999999</v>
      </c>
      <c r="E20" s="20">
        <v>4601.598999999999</v>
      </c>
      <c r="F20" s="20">
        <v>4524.42</v>
      </c>
      <c r="G20" s="20">
        <v>4448.664000000001</v>
      </c>
      <c r="H20" s="20">
        <v>4509.321999999999</v>
      </c>
      <c r="I20" s="20">
        <v>4507.335775</v>
      </c>
      <c r="J20" s="20">
        <v>4541.187</v>
      </c>
    </row>
    <row r="21" ht="15" customHeight="1"/>
    <row r="22" spans="2:9" ht="15" customHeight="1">
      <c r="B22" s="22"/>
      <c r="C22" s="22"/>
      <c r="D22" s="22"/>
      <c r="E22" s="22"/>
      <c r="F22" s="22"/>
      <c r="G22" s="23"/>
      <c r="H22" s="23"/>
      <c r="I22" s="23" t="s">
        <v>20</v>
      </c>
    </row>
  </sheetData>
  <sheetProtection selectLockedCells="1" selectUnlockedCells="1"/>
  <mergeCells count="1">
    <mergeCell ref="B1:J1"/>
  </mergeCells>
  <printOptions/>
  <pageMargins left="0.7875" right="0.7875" top="0.7875" bottom="0.78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12"/>
  </sheetPr>
  <dimension ref="A1:J22"/>
  <sheetViews>
    <sheetView workbookViewId="0" topLeftCell="A1">
      <selection activeCell="B2" sqref="B2"/>
    </sheetView>
  </sheetViews>
  <sheetFormatPr defaultColWidth="9.140625" defaultRowHeight="15"/>
  <cols>
    <col min="1" max="1" width="19.57421875" style="9" customWidth="1"/>
    <col min="2" max="9" width="7.8515625" style="9" customWidth="1"/>
    <col min="10" max="16384" width="9.140625" style="9" customWidth="1"/>
  </cols>
  <sheetData>
    <row r="1" spans="1:2" ht="15" customHeight="1">
      <c r="A1" s="10" t="s">
        <v>29</v>
      </c>
      <c r="B1" s="10" t="s">
        <v>30</v>
      </c>
    </row>
    <row r="2" ht="15" customHeight="1"/>
    <row r="3" spans="1:10" ht="15" customHeight="1">
      <c r="A3" s="11" t="s">
        <v>4</v>
      </c>
      <c r="B3" s="12">
        <v>2008</v>
      </c>
      <c r="C3" s="11">
        <v>2009</v>
      </c>
      <c r="D3" s="12">
        <v>2010</v>
      </c>
      <c r="E3" s="11">
        <v>2011</v>
      </c>
      <c r="F3" s="12">
        <v>2012</v>
      </c>
      <c r="G3" s="11">
        <v>2013</v>
      </c>
      <c r="H3" s="11">
        <v>2014</v>
      </c>
      <c r="I3" s="11">
        <v>2015</v>
      </c>
      <c r="J3" s="11">
        <v>2016</v>
      </c>
    </row>
    <row r="4" spans="1:10" ht="15" customHeight="1">
      <c r="A4" s="13" t="s">
        <v>5</v>
      </c>
      <c r="B4" s="14">
        <v>6.383</v>
      </c>
      <c r="C4" s="14">
        <v>9.842</v>
      </c>
      <c r="D4" s="14">
        <v>11.188</v>
      </c>
      <c r="E4" s="14">
        <v>8.751</v>
      </c>
      <c r="F4" s="14">
        <v>6.861</v>
      </c>
      <c r="G4" s="14">
        <v>7.07</v>
      </c>
      <c r="H4" s="14">
        <v>8.335</v>
      </c>
      <c r="I4" s="14">
        <v>7.870425</v>
      </c>
      <c r="J4" s="30">
        <v>7.727125</v>
      </c>
    </row>
    <row r="5" spans="1:10" ht="15" customHeight="1">
      <c r="A5" s="13" t="s">
        <v>6</v>
      </c>
      <c r="B5" s="14">
        <v>16.837</v>
      </c>
      <c r="C5" s="14">
        <v>17.153</v>
      </c>
      <c r="D5" s="14">
        <v>15.319</v>
      </c>
      <c r="E5" s="14">
        <v>13.718</v>
      </c>
      <c r="F5" s="14">
        <v>12.467</v>
      </c>
      <c r="G5" s="14">
        <v>11.84</v>
      </c>
      <c r="H5" s="14">
        <v>12.591</v>
      </c>
      <c r="I5" s="14">
        <v>11.729625</v>
      </c>
      <c r="J5" s="25">
        <v>9.882525</v>
      </c>
    </row>
    <row r="6" spans="1:10" ht="15" customHeight="1">
      <c r="A6" s="13" t="s">
        <v>7</v>
      </c>
      <c r="B6" s="14">
        <v>22.078</v>
      </c>
      <c r="C6" s="14">
        <v>18.254</v>
      </c>
      <c r="D6" s="14">
        <v>18.014</v>
      </c>
      <c r="E6" s="14">
        <v>14.602</v>
      </c>
      <c r="F6" s="14">
        <v>16.067</v>
      </c>
      <c r="G6" s="14">
        <v>16.722</v>
      </c>
      <c r="H6" s="14">
        <v>17.261</v>
      </c>
      <c r="I6" s="14">
        <v>13.04515</v>
      </c>
      <c r="J6" s="25">
        <v>13.02725</v>
      </c>
    </row>
    <row r="7" spans="1:10" ht="15" customHeight="1">
      <c r="A7" s="13" t="s">
        <v>8</v>
      </c>
      <c r="B7" s="14">
        <v>22.342</v>
      </c>
      <c r="C7" s="14">
        <v>18.625</v>
      </c>
      <c r="D7" s="14">
        <v>20.029</v>
      </c>
      <c r="E7" s="14">
        <v>16.316</v>
      </c>
      <c r="F7" s="14">
        <v>19.862</v>
      </c>
      <c r="G7" s="14">
        <v>21.404</v>
      </c>
      <c r="H7" s="14">
        <v>19.43</v>
      </c>
      <c r="I7" s="14">
        <v>20.40925</v>
      </c>
      <c r="J7" s="25">
        <v>17.142025</v>
      </c>
    </row>
    <row r="8" spans="1:10" ht="15" customHeight="1">
      <c r="A8" s="13" t="s">
        <v>9</v>
      </c>
      <c r="B8" s="14">
        <v>34.482</v>
      </c>
      <c r="C8" s="14">
        <v>31.351</v>
      </c>
      <c r="D8" s="14">
        <v>24.17</v>
      </c>
      <c r="E8" s="14">
        <v>21.685</v>
      </c>
      <c r="F8" s="14">
        <v>20.277</v>
      </c>
      <c r="G8" s="14">
        <v>21.145</v>
      </c>
      <c r="H8" s="14">
        <v>20.762</v>
      </c>
      <c r="I8" s="14">
        <v>17.171550000000003</v>
      </c>
      <c r="J8" s="25">
        <v>20.772975</v>
      </c>
    </row>
    <row r="9" spans="1:10" ht="15" customHeight="1">
      <c r="A9" s="13" t="s">
        <v>10</v>
      </c>
      <c r="B9" s="14">
        <v>12.432</v>
      </c>
      <c r="C9" s="14">
        <v>9.497</v>
      </c>
      <c r="D9" s="14">
        <v>8.254</v>
      </c>
      <c r="E9" s="14">
        <v>6.223</v>
      </c>
      <c r="F9" s="14">
        <v>5.937</v>
      </c>
      <c r="G9" s="14">
        <v>8.453</v>
      </c>
      <c r="H9" s="14">
        <v>7.899</v>
      </c>
      <c r="I9" s="14">
        <v>7.38985</v>
      </c>
      <c r="J9" s="25">
        <v>6.3142</v>
      </c>
    </row>
    <row r="10" spans="1:10" ht="15" customHeight="1">
      <c r="A10" s="13" t="s">
        <v>11</v>
      </c>
      <c r="B10" s="14">
        <v>9.668</v>
      </c>
      <c r="C10" s="14">
        <v>9.518</v>
      </c>
      <c r="D10" s="14">
        <v>9.127</v>
      </c>
      <c r="E10" s="14">
        <v>10.072</v>
      </c>
      <c r="F10" s="14">
        <v>11.701</v>
      </c>
      <c r="G10" s="14">
        <v>11.305</v>
      </c>
      <c r="H10" s="14">
        <v>8.177</v>
      </c>
      <c r="I10" s="14">
        <v>8.600925</v>
      </c>
      <c r="J10" s="25">
        <v>8.921725</v>
      </c>
    </row>
    <row r="11" spans="1:10" ht="15" customHeight="1">
      <c r="A11" s="13" t="s">
        <v>12</v>
      </c>
      <c r="B11" s="14">
        <v>14.038</v>
      </c>
      <c r="C11" s="14">
        <v>13.212</v>
      </c>
      <c r="D11" s="14">
        <v>10.78</v>
      </c>
      <c r="E11" s="14">
        <v>13.646</v>
      </c>
      <c r="F11" s="14">
        <v>14.618</v>
      </c>
      <c r="G11" s="14">
        <v>11.494</v>
      </c>
      <c r="H11" s="14">
        <v>10.794</v>
      </c>
      <c r="I11" s="14">
        <v>11.081900000000001</v>
      </c>
      <c r="J11" s="25">
        <v>8.371575</v>
      </c>
    </row>
    <row r="12" spans="1:10" ht="15" customHeight="1">
      <c r="A12" s="13" t="s">
        <v>13</v>
      </c>
      <c r="B12" s="14">
        <v>11.841</v>
      </c>
      <c r="C12" s="14">
        <v>13.026</v>
      </c>
      <c r="D12" s="14">
        <v>13.43</v>
      </c>
      <c r="E12" s="14">
        <v>11.545</v>
      </c>
      <c r="F12" s="14">
        <v>12.189</v>
      </c>
      <c r="G12" s="14">
        <v>12.807</v>
      </c>
      <c r="H12" s="14">
        <v>14.104</v>
      </c>
      <c r="I12" s="14">
        <v>9.73065</v>
      </c>
      <c r="J12" s="31">
        <v>8.2044</v>
      </c>
    </row>
    <row r="13" spans="1:10" ht="15" customHeight="1">
      <c r="A13" s="15" t="s">
        <v>14</v>
      </c>
      <c r="B13" s="16">
        <v>150.10100000000003</v>
      </c>
      <c r="C13" s="16">
        <v>140.478</v>
      </c>
      <c r="D13" s="16">
        <v>130.311</v>
      </c>
      <c r="E13" s="16">
        <v>116.558</v>
      </c>
      <c r="F13" s="16">
        <v>119.97899999999998</v>
      </c>
      <c r="G13" s="16">
        <v>122.24</v>
      </c>
      <c r="H13" s="16">
        <v>119.35299999999998</v>
      </c>
      <c r="I13" s="16">
        <v>107.02932500000001</v>
      </c>
      <c r="J13" s="16">
        <v>100.3638</v>
      </c>
    </row>
    <row r="14" spans="1:10" ht="15" customHeight="1">
      <c r="A14" s="17"/>
      <c r="B14" s="18"/>
      <c r="C14" s="18"/>
      <c r="D14" s="18"/>
      <c r="E14" s="18"/>
      <c r="F14" s="18"/>
      <c r="G14" s="18"/>
      <c r="H14" s="18"/>
      <c r="I14" s="18"/>
      <c r="J14" s="26"/>
    </row>
    <row r="15" spans="1:10" ht="15" customHeight="1">
      <c r="A15" s="15" t="s">
        <v>15</v>
      </c>
      <c r="B15" s="16">
        <v>533.821</v>
      </c>
      <c r="C15" s="16">
        <v>535.026</v>
      </c>
      <c r="D15" s="16">
        <v>519.1210000000001</v>
      </c>
      <c r="E15" s="16">
        <v>509.7559999999999</v>
      </c>
      <c r="F15" s="16">
        <v>501.745</v>
      </c>
      <c r="G15" s="16">
        <v>452.29099999999994</v>
      </c>
      <c r="H15" s="16">
        <v>428.241</v>
      </c>
      <c r="I15" s="16">
        <v>431.496625</v>
      </c>
      <c r="J15" s="28">
        <v>418.419</v>
      </c>
    </row>
    <row r="16" spans="1:10" ht="15" customHeight="1">
      <c r="A16" s="15" t="s">
        <v>16</v>
      </c>
      <c r="B16" s="16">
        <v>409.711</v>
      </c>
      <c r="C16" s="16">
        <v>386.23199999999997</v>
      </c>
      <c r="D16" s="16">
        <v>379.125</v>
      </c>
      <c r="E16" s="16">
        <v>369.15</v>
      </c>
      <c r="F16" s="16">
        <v>354.245</v>
      </c>
      <c r="G16" s="16">
        <v>334.08599999999996</v>
      </c>
      <c r="H16" s="16">
        <v>325.28599999999994</v>
      </c>
      <c r="I16" s="16">
        <v>314.28434999999996</v>
      </c>
      <c r="J16" s="28">
        <v>289.763</v>
      </c>
    </row>
    <row r="17" spans="1:10" ht="15" customHeight="1">
      <c r="A17" s="15" t="s">
        <v>17</v>
      </c>
      <c r="B17" s="16">
        <v>374.254</v>
      </c>
      <c r="C17" s="16">
        <v>390.14</v>
      </c>
      <c r="D17" s="16">
        <v>411.04599999999994</v>
      </c>
      <c r="E17" s="16">
        <v>369.91</v>
      </c>
      <c r="F17" s="16">
        <v>347.82</v>
      </c>
      <c r="G17" s="16">
        <v>334.741</v>
      </c>
      <c r="H17" s="16">
        <v>313.353</v>
      </c>
      <c r="I17" s="16">
        <v>298.24109999999996</v>
      </c>
      <c r="J17" s="28">
        <v>287.838</v>
      </c>
    </row>
    <row r="18" spans="1:10" ht="15" customHeight="1">
      <c r="A18" s="15" t="s">
        <v>18</v>
      </c>
      <c r="B18" s="16">
        <v>634.7289999999999</v>
      </c>
      <c r="C18" s="16">
        <v>605.1220000000001</v>
      </c>
      <c r="D18" s="16">
        <v>579.7049999999999</v>
      </c>
      <c r="E18" s="16">
        <v>542.342</v>
      </c>
      <c r="F18" s="16">
        <v>496.07300000000004</v>
      </c>
      <c r="G18" s="16">
        <v>432.056</v>
      </c>
      <c r="H18" s="16">
        <v>417.20099999999996</v>
      </c>
      <c r="I18" s="16">
        <v>424.27295</v>
      </c>
      <c r="J18" s="28">
        <v>407.707</v>
      </c>
    </row>
    <row r="19" spans="1:10" ht="15" customHeight="1">
      <c r="A19" s="17"/>
      <c r="B19" s="18"/>
      <c r="C19" s="18"/>
      <c r="D19" s="18"/>
      <c r="E19" s="18"/>
      <c r="F19" s="18"/>
      <c r="G19" s="18"/>
      <c r="H19" s="18"/>
      <c r="I19" s="18"/>
      <c r="J19" s="26"/>
    </row>
    <row r="20" spans="1:10" s="17" customFormat="1" ht="15" customHeight="1">
      <c r="A20" s="19" t="s">
        <v>19</v>
      </c>
      <c r="B20" s="20">
        <v>1952.5150000000003</v>
      </c>
      <c r="C20" s="20">
        <v>1916.52</v>
      </c>
      <c r="D20" s="20">
        <v>1888.997</v>
      </c>
      <c r="E20" s="20">
        <v>1791.1579999999997</v>
      </c>
      <c r="F20" s="20">
        <v>1699.8829999999998</v>
      </c>
      <c r="G20" s="20">
        <v>1553.1739999999998</v>
      </c>
      <c r="H20" s="20">
        <v>1484.0810000000001</v>
      </c>
      <c r="I20" s="20">
        <v>1468.295025</v>
      </c>
      <c r="J20" s="20">
        <v>1403.727</v>
      </c>
    </row>
    <row r="21" ht="15" customHeight="1"/>
    <row r="22" spans="2:9" ht="15" customHeight="1">
      <c r="B22" s="22"/>
      <c r="C22" s="22"/>
      <c r="D22" s="22"/>
      <c r="E22" s="22"/>
      <c r="F22" s="22"/>
      <c r="G22" s="23"/>
      <c r="H22" s="23"/>
      <c r="I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12"/>
  </sheetPr>
  <dimension ref="A1:J22"/>
  <sheetViews>
    <sheetView workbookViewId="0" topLeftCell="A1">
      <selection activeCell="J18" sqref="J18"/>
    </sheetView>
  </sheetViews>
  <sheetFormatPr defaultColWidth="9.140625" defaultRowHeight="15"/>
  <cols>
    <col min="1" max="1" width="18.8515625" style="9" customWidth="1"/>
    <col min="2" max="9" width="7.8515625" style="9" customWidth="1"/>
    <col min="10" max="16384" width="9.140625" style="9" customWidth="1"/>
  </cols>
  <sheetData>
    <row r="1" spans="1:10" ht="33" customHeight="1">
      <c r="A1" s="24" t="s">
        <v>31</v>
      </c>
      <c r="B1" s="24" t="s">
        <v>32</v>
      </c>
      <c r="C1" s="24"/>
      <c r="D1" s="24"/>
      <c r="E1" s="24"/>
      <c r="F1" s="24"/>
      <c r="G1" s="24"/>
      <c r="H1" s="24"/>
      <c r="I1" s="24"/>
      <c r="J1" s="24"/>
    </row>
    <row r="2" ht="15" customHeight="1"/>
    <row r="3" spans="1:10" ht="15" customHeight="1">
      <c r="A3" s="11" t="s">
        <v>4</v>
      </c>
      <c r="B3" s="12">
        <v>2008</v>
      </c>
      <c r="C3" s="11">
        <v>2009</v>
      </c>
      <c r="D3" s="12">
        <v>2010</v>
      </c>
      <c r="E3" s="11">
        <v>2011</v>
      </c>
      <c r="F3" s="12">
        <v>2012</v>
      </c>
      <c r="G3" s="11">
        <v>2013</v>
      </c>
      <c r="H3" s="11">
        <v>2014</v>
      </c>
      <c r="I3" s="11">
        <v>2015</v>
      </c>
      <c r="J3" s="11">
        <v>2016</v>
      </c>
    </row>
    <row r="4" spans="1:10" ht="15" customHeight="1">
      <c r="A4" s="13" t="s">
        <v>5</v>
      </c>
      <c r="B4" s="14">
        <v>25.461</v>
      </c>
      <c r="C4" s="14">
        <v>23.41</v>
      </c>
      <c r="D4" s="14">
        <v>21.738</v>
      </c>
      <c r="E4" s="14">
        <v>22.237</v>
      </c>
      <c r="F4" s="14">
        <v>24.924</v>
      </c>
      <c r="G4" s="14">
        <v>23.735</v>
      </c>
      <c r="H4" s="14">
        <v>24.472</v>
      </c>
      <c r="I4" s="14">
        <v>21.392</v>
      </c>
      <c r="J4" s="32">
        <v>24.061375</v>
      </c>
    </row>
    <row r="5" spans="1:10" ht="15" customHeight="1">
      <c r="A5" s="13" t="s">
        <v>6</v>
      </c>
      <c r="B5" s="14">
        <v>35.742</v>
      </c>
      <c r="C5" s="14">
        <v>32.867</v>
      </c>
      <c r="D5" s="14">
        <v>33.507</v>
      </c>
      <c r="E5" s="14">
        <v>32.999</v>
      </c>
      <c r="F5" s="14">
        <v>32.853</v>
      </c>
      <c r="G5" s="14">
        <v>36.992</v>
      </c>
      <c r="H5" s="14">
        <v>41.291</v>
      </c>
      <c r="I5" s="14">
        <v>37.859</v>
      </c>
      <c r="J5" s="32">
        <v>32.16775</v>
      </c>
    </row>
    <row r="6" spans="1:10" ht="15" customHeight="1">
      <c r="A6" s="13" t="s">
        <v>7</v>
      </c>
      <c r="B6" s="14">
        <v>44.415</v>
      </c>
      <c r="C6" s="14">
        <v>42.953</v>
      </c>
      <c r="D6" s="14">
        <v>40.594</v>
      </c>
      <c r="E6" s="14">
        <v>40.556</v>
      </c>
      <c r="F6" s="14">
        <v>37.345</v>
      </c>
      <c r="G6" s="14">
        <v>42.062</v>
      </c>
      <c r="H6" s="14">
        <v>39.973</v>
      </c>
      <c r="I6" s="14">
        <v>39.01</v>
      </c>
      <c r="J6" s="32">
        <v>43.54385</v>
      </c>
    </row>
    <row r="7" spans="1:10" ht="15" customHeight="1">
      <c r="A7" s="13" t="s">
        <v>8</v>
      </c>
      <c r="B7" s="14">
        <v>60.272</v>
      </c>
      <c r="C7" s="14">
        <v>54.635</v>
      </c>
      <c r="D7" s="14">
        <v>52.417</v>
      </c>
      <c r="E7" s="14">
        <v>48.785</v>
      </c>
      <c r="F7" s="14">
        <v>50.727</v>
      </c>
      <c r="G7" s="14">
        <v>50.044</v>
      </c>
      <c r="H7" s="14">
        <v>47.234</v>
      </c>
      <c r="I7" s="14">
        <v>48.659</v>
      </c>
      <c r="J7" s="32">
        <v>55.3463</v>
      </c>
    </row>
    <row r="8" spans="1:10" ht="15" customHeight="1">
      <c r="A8" s="13" t="s">
        <v>9</v>
      </c>
      <c r="B8" s="14">
        <v>88.863</v>
      </c>
      <c r="C8" s="14">
        <v>86.049</v>
      </c>
      <c r="D8" s="14">
        <v>88.249</v>
      </c>
      <c r="E8" s="14">
        <v>88.281</v>
      </c>
      <c r="F8" s="14">
        <v>87.345</v>
      </c>
      <c r="G8" s="14">
        <v>84.694</v>
      </c>
      <c r="H8" s="14">
        <v>87.353</v>
      </c>
      <c r="I8" s="14">
        <v>82.959</v>
      </c>
      <c r="J8" s="32">
        <v>81.012925</v>
      </c>
    </row>
    <row r="9" spans="1:10" ht="15" customHeight="1">
      <c r="A9" s="13" t="s">
        <v>10</v>
      </c>
      <c r="B9" s="14">
        <v>33.752</v>
      </c>
      <c r="C9" s="14">
        <v>31.44</v>
      </c>
      <c r="D9" s="14">
        <v>33.272</v>
      </c>
      <c r="E9" s="14">
        <v>29.945</v>
      </c>
      <c r="F9" s="14">
        <v>33.729</v>
      </c>
      <c r="G9" s="14">
        <v>29.99</v>
      </c>
      <c r="H9" s="14">
        <v>29.253</v>
      </c>
      <c r="I9" s="14">
        <v>27.14</v>
      </c>
      <c r="J9" s="32">
        <v>27.585975</v>
      </c>
    </row>
    <row r="10" spans="1:10" ht="15" customHeight="1">
      <c r="A10" s="13" t="s">
        <v>11</v>
      </c>
      <c r="B10" s="14">
        <v>36.631</v>
      </c>
      <c r="C10" s="14">
        <v>30.697</v>
      </c>
      <c r="D10" s="14">
        <v>29.131</v>
      </c>
      <c r="E10" s="14">
        <v>29.528</v>
      </c>
      <c r="F10" s="14">
        <v>33.491</v>
      </c>
      <c r="G10" s="14">
        <v>33.317</v>
      </c>
      <c r="H10" s="14">
        <v>32.84</v>
      </c>
      <c r="I10" s="14">
        <v>29.842</v>
      </c>
      <c r="J10" s="32">
        <v>33.14305</v>
      </c>
    </row>
    <row r="11" spans="1:10" ht="15" customHeight="1">
      <c r="A11" s="13" t="s">
        <v>12</v>
      </c>
      <c r="B11" s="14">
        <v>42.104</v>
      </c>
      <c r="C11" s="14">
        <v>44.161</v>
      </c>
      <c r="D11" s="14">
        <v>46.392</v>
      </c>
      <c r="E11" s="14">
        <v>36.841</v>
      </c>
      <c r="F11" s="14">
        <v>37.924</v>
      </c>
      <c r="G11" s="14">
        <v>39.528</v>
      </c>
      <c r="H11" s="14">
        <v>40.177</v>
      </c>
      <c r="I11" s="14">
        <v>36.612</v>
      </c>
      <c r="J11" s="32">
        <v>33.158275</v>
      </c>
    </row>
    <row r="12" spans="1:10" ht="15" customHeight="1">
      <c r="A12" s="13" t="s">
        <v>13</v>
      </c>
      <c r="B12" s="14">
        <v>36.917</v>
      </c>
      <c r="C12" s="14">
        <v>35.736</v>
      </c>
      <c r="D12" s="14">
        <v>36.232</v>
      </c>
      <c r="E12" s="14">
        <v>39.108</v>
      </c>
      <c r="F12" s="14">
        <v>34.741</v>
      </c>
      <c r="G12" s="14">
        <v>37.86</v>
      </c>
      <c r="H12" s="14">
        <v>38.894</v>
      </c>
      <c r="I12" s="14">
        <v>41.625</v>
      </c>
      <c r="J12" s="32">
        <v>42.72235</v>
      </c>
    </row>
    <row r="13" spans="1:10" ht="15" customHeight="1">
      <c r="A13" s="15" t="s">
        <v>14</v>
      </c>
      <c r="B13" s="16">
        <v>404.1569999999999</v>
      </c>
      <c r="C13" s="16">
        <v>381.94800000000004</v>
      </c>
      <c r="D13" s="16">
        <v>381.53200000000004</v>
      </c>
      <c r="E13" s="16">
        <v>368.28</v>
      </c>
      <c r="F13" s="16">
        <v>373.07899999999995</v>
      </c>
      <c r="G13" s="16">
        <v>378.22200000000004</v>
      </c>
      <c r="H13" s="16">
        <v>381.48699999999997</v>
      </c>
      <c r="I13" s="16">
        <v>365.098</v>
      </c>
      <c r="J13" s="28">
        <v>372.74185000000006</v>
      </c>
    </row>
    <row r="14" spans="1:10" ht="15" customHeight="1">
      <c r="A14" s="17"/>
      <c r="B14" s="18"/>
      <c r="C14" s="18"/>
      <c r="D14" s="18"/>
      <c r="E14" s="18"/>
      <c r="F14" s="18"/>
      <c r="G14" s="18"/>
      <c r="H14" s="18"/>
      <c r="I14" s="18"/>
      <c r="J14" s="26"/>
    </row>
    <row r="15" spans="1:10" ht="15" customHeight="1">
      <c r="A15" s="15" t="s">
        <v>15</v>
      </c>
      <c r="B15" s="16">
        <v>1278.303</v>
      </c>
      <c r="C15" s="16">
        <v>1249.5779999999997</v>
      </c>
      <c r="D15" s="16">
        <v>1223.623</v>
      </c>
      <c r="E15" s="16">
        <v>1213.0520000000001</v>
      </c>
      <c r="F15" s="16">
        <v>1256.201</v>
      </c>
      <c r="G15" s="16">
        <v>1245.0379999999998</v>
      </c>
      <c r="H15" s="16">
        <v>1220.438</v>
      </c>
      <c r="I15" s="16">
        <v>1233.5620000000004</v>
      </c>
      <c r="J15" s="27">
        <v>1287.148</v>
      </c>
    </row>
    <row r="16" spans="1:10" ht="15" customHeight="1">
      <c r="A16" s="15" t="s">
        <v>16</v>
      </c>
      <c r="B16" s="16">
        <v>995.406</v>
      </c>
      <c r="C16" s="16">
        <v>983.5210000000002</v>
      </c>
      <c r="D16" s="16">
        <v>980.8439999999999</v>
      </c>
      <c r="E16" s="16">
        <v>975.3530000000001</v>
      </c>
      <c r="F16" s="16">
        <v>1018.154</v>
      </c>
      <c r="G16" s="16">
        <v>998.8230000000001</v>
      </c>
      <c r="H16" s="16">
        <v>1007.06</v>
      </c>
      <c r="I16" s="16">
        <v>972.8529999999998</v>
      </c>
      <c r="J16" s="27">
        <v>974.822</v>
      </c>
    </row>
    <row r="17" spans="1:10" ht="15" customHeight="1">
      <c r="A17" s="15" t="s">
        <v>17</v>
      </c>
      <c r="B17" s="16">
        <v>959.621</v>
      </c>
      <c r="C17" s="16">
        <v>936.863</v>
      </c>
      <c r="D17" s="16">
        <v>929.8230000000001</v>
      </c>
      <c r="E17" s="16">
        <v>930.9939999999999</v>
      </c>
      <c r="F17" s="16">
        <v>964.32</v>
      </c>
      <c r="G17" s="16">
        <v>974.25</v>
      </c>
      <c r="H17" s="16">
        <v>981.966</v>
      </c>
      <c r="I17" s="16">
        <v>1000.935</v>
      </c>
      <c r="J17" s="27">
        <v>1019.229</v>
      </c>
    </row>
    <row r="18" spans="1:10" ht="15" customHeight="1">
      <c r="A18" s="15" t="s">
        <v>18</v>
      </c>
      <c r="B18" s="16">
        <v>1378.7110000000002</v>
      </c>
      <c r="C18" s="16">
        <v>1340.3770000000002</v>
      </c>
      <c r="D18" s="16">
        <v>1337.438</v>
      </c>
      <c r="E18" s="16">
        <v>1321.852</v>
      </c>
      <c r="F18" s="16">
        <v>1339.804</v>
      </c>
      <c r="G18" s="16">
        <v>1296.9940000000001</v>
      </c>
      <c r="H18" s="16">
        <v>1286.462</v>
      </c>
      <c r="I18" s="16">
        <v>1320.8069999999998</v>
      </c>
      <c r="J18" s="27">
        <v>1355.262</v>
      </c>
    </row>
    <row r="19" spans="1:10" ht="15" customHeight="1">
      <c r="A19" s="17"/>
      <c r="B19" s="18"/>
      <c r="C19" s="18"/>
      <c r="D19" s="18"/>
      <c r="E19" s="18"/>
      <c r="F19" s="18"/>
      <c r="G19" s="18"/>
      <c r="H19" s="18"/>
      <c r="I19" s="18"/>
      <c r="J19" s="26"/>
    </row>
    <row r="20" spans="1:10" s="17" customFormat="1" ht="15" customHeight="1">
      <c r="A20" s="19" t="s">
        <v>19</v>
      </c>
      <c r="B20" s="20">
        <v>4612.041</v>
      </c>
      <c r="C20" s="20">
        <v>4510.339</v>
      </c>
      <c r="D20" s="20">
        <v>4471.728</v>
      </c>
      <c r="E20" s="20">
        <v>4441.251</v>
      </c>
      <c r="F20" s="20">
        <v>4578.479</v>
      </c>
      <c r="G20" s="20">
        <v>4515.1050000000005</v>
      </c>
      <c r="H20" s="20">
        <v>4495.926</v>
      </c>
      <c r="I20" s="20">
        <v>4528.157000000001</v>
      </c>
      <c r="J20" s="20">
        <v>4636.4615</v>
      </c>
    </row>
    <row r="21" ht="15" customHeight="1"/>
    <row r="22" spans="2:9" ht="15" customHeight="1">
      <c r="B22" s="22"/>
      <c r="C22" s="22"/>
      <c r="D22" s="22"/>
      <c r="E22" s="22"/>
      <c r="F22" s="22"/>
      <c r="G22" s="23"/>
      <c r="H22" s="23"/>
      <c r="I22" s="23" t="s">
        <v>20</v>
      </c>
    </row>
  </sheetData>
  <sheetProtection selectLockedCells="1" selectUnlockedCells="1"/>
  <mergeCells count="1">
    <mergeCell ref="B1:J1"/>
  </mergeCells>
  <printOptions/>
  <pageMargins left="0.7875" right="0.7875" top="0.7875" bottom="0.78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12"/>
  </sheetPr>
  <dimension ref="A1:J22"/>
  <sheetViews>
    <sheetView workbookViewId="0" topLeftCell="A1">
      <selection activeCell="A1" sqref="A1"/>
    </sheetView>
  </sheetViews>
  <sheetFormatPr defaultColWidth="9.140625" defaultRowHeight="15"/>
  <cols>
    <col min="1" max="1" width="21.28125" style="9" customWidth="1"/>
    <col min="2" max="9" width="7.8515625" style="9" customWidth="1"/>
    <col min="10" max="16384" width="9.140625" style="9" customWidth="1"/>
  </cols>
  <sheetData>
    <row r="1" spans="1:2" ht="15" customHeight="1">
      <c r="A1" s="33" t="s">
        <v>33</v>
      </c>
      <c r="B1" s="10" t="s">
        <v>34</v>
      </c>
    </row>
    <row r="2" ht="15" customHeight="1"/>
    <row r="3" spans="1:10" ht="15" customHeight="1">
      <c r="A3" s="11" t="s">
        <v>4</v>
      </c>
      <c r="B3" s="12">
        <v>2008</v>
      </c>
      <c r="C3" s="11">
        <v>2009</v>
      </c>
      <c r="D3" s="12">
        <v>2010</v>
      </c>
      <c r="E3" s="11">
        <v>2011</v>
      </c>
      <c r="F3" s="12">
        <v>2012</v>
      </c>
      <c r="G3" s="11">
        <v>2013</v>
      </c>
      <c r="H3" s="11">
        <v>2014</v>
      </c>
      <c r="I3" s="11">
        <v>2015</v>
      </c>
      <c r="J3" s="11">
        <v>2016</v>
      </c>
    </row>
    <row r="4" spans="1:10" ht="15" customHeight="1">
      <c r="A4" s="13" t="s">
        <v>5</v>
      </c>
      <c r="B4" s="14">
        <v>55.222</v>
      </c>
      <c r="C4" s="14">
        <v>56.418</v>
      </c>
      <c r="D4" s="14">
        <v>52.619</v>
      </c>
      <c r="E4" s="14">
        <v>53.217</v>
      </c>
      <c r="F4" s="14">
        <v>54.427</v>
      </c>
      <c r="G4" s="14">
        <v>52.937</v>
      </c>
      <c r="H4" s="14">
        <v>53.648</v>
      </c>
      <c r="I4" s="14">
        <v>53.694</v>
      </c>
      <c r="J4" s="30">
        <v>56.4042</v>
      </c>
    </row>
    <row r="5" spans="1:10" ht="15" customHeight="1">
      <c r="A5" s="13" t="s">
        <v>6</v>
      </c>
      <c r="B5" s="14">
        <v>78.545</v>
      </c>
      <c r="C5" s="14">
        <v>82.586</v>
      </c>
      <c r="D5" s="14">
        <v>86.43</v>
      </c>
      <c r="E5" s="14">
        <v>89.856</v>
      </c>
      <c r="F5" s="14">
        <v>90.995</v>
      </c>
      <c r="G5" s="14">
        <v>86.697</v>
      </c>
      <c r="H5" s="14">
        <v>85.793</v>
      </c>
      <c r="I5" s="14">
        <v>85.61</v>
      </c>
      <c r="J5" s="25">
        <v>89.845675</v>
      </c>
    </row>
    <row r="6" spans="1:10" ht="15" customHeight="1">
      <c r="A6" s="13" t="s">
        <v>7</v>
      </c>
      <c r="B6" s="14">
        <v>83.458</v>
      </c>
      <c r="C6" s="14">
        <v>93.2</v>
      </c>
      <c r="D6" s="14">
        <v>88.103</v>
      </c>
      <c r="E6" s="14">
        <v>88.043</v>
      </c>
      <c r="F6" s="14">
        <v>87.01</v>
      </c>
      <c r="G6" s="14">
        <v>88.136</v>
      </c>
      <c r="H6" s="14">
        <v>94.429</v>
      </c>
      <c r="I6" s="14">
        <v>97.353</v>
      </c>
      <c r="J6" s="25">
        <v>98.5271</v>
      </c>
    </row>
    <row r="7" spans="1:10" ht="15" customHeight="1">
      <c r="A7" s="13" t="s">
        <v>8</v>
      </c>
      <c r="B7" s="14">
        <v>121.311</v>
      </c>
      <c r="C7" s="14">
        <v>115.609</v>
      </c>
      <c r="D7" s="14">
        <v>110.897</v>
      </c>
      <c r="E7" s="14">
        <v>120.682</v>
      </c>
      <c r="F7" s="14">
        <v>125.453</v>
      </c>
      <c r="G7" s="14">
        <v>122.098</v>
      </c>
      <c r="H7" s="14">
        <v>116.894</v>
      </c>
      <c r="I7" s="14">
        <v>118.198</v>
      </c>
      <c r="J7" s="25">
        <v>125.542175</v>
      </c>
    </row>
    <row r="8" spans="1:10" ht="15" customHeight="1">
      <c r="A8" s="13" t="s">
        <v>9</v>
      </c>
      <c r="B8" s="14">
        <v>201.877</v>
      </c>
      <c r="C8" s="14">
        <v>206.401</v>
      </c>
      <c r="D8" s="14">
        <v>207.461</v>
      </c>
      <c r="E8" s="14">
        <v>219.108</v>
      </c>
      <c r="F8" s="14">
        <v>221.213</v>
      </c>
      <c r="G8" s="14">
        <v>229.906</v>
      </c>
      <c r="H8" s="14">
        <v>225.736</v>
      </c>
      <c r="I8" s="14">
        <v>229.973</v>
      </c>
      <c r="J8" s="25">
        <v>249.347425</v>
      </c>
    </row>
    <row r="9" spans="1:10" ht="15" customHeight="1">
      <c r="A9" s="13" t="s">
        <v>10</v>
      </c>
      <c r="B9" s="14">
        <v>64.696</v>
      </c>
      <c r="C9" s="14">
        <v>62.91</v>
      </c>
      <c r="D9" s="14">
        <v>63.74</v>
      </c>
      <c r="E9" s="14">
        <v>74.831</v>
      </c>
      <c r="F9" s="14">
        <v>71.007</v>
      </c>
      <c r="G9" s="14">
        <v>59.631</v>
      </c>
      <c r="H9" s="14">
        <v>63.209</v>
      </c>
      <c r="I9" s="14">
        <v>65.695</v>
      </c>
      <c r="J9" s="25">
        <v>65.83925</v>
      </c>
    </row>
    <row r="10" spans="1:10" ht="15" customHeight="1">
      <c r="A10" s="13" t="s">
        <v>11</v>
      </c>
      <c r="B10" s="14">
        <v>74.792</v>
      </c>
      <c r="C10" s="14">
        <v>72.773</v>
      </c>
      <c r="D10" s="14">
        <v>77.358</v>
      </c>
      <c r="E10" s="14">
        <v>78.918</v>
      </c>
      <c r="F10" s="14">
        <v>72.116</v>
      </c>
      <c r="G10" s="14">
        <v>74.262</v>
      </c>
      <c r="H10" s="14">
        <v>75.98</v>
      </c>
      <c r="I10" s="14">
        <v>76.016</v>
      </c>
      <c r="J10" s="25">
        <v>79.1839</v>
      </c>
    </row>
    <row r="11" spans="1:10" ht="15" customHeight="1">
      <c r="A11" s="13" t="s">
        <v>12</v>
      </c>
      <c r="B11" s="14">
        <v>69.667</v>
      </c>
      <c r="C11" s="14">
        <v>65.715</v>
      </c>
      <c r="D11" s="14">
        <v>68.226</v>
      </c>
      <c r="E11" s="14">
        <v>68.769</v>
      </c>
      <c r="F11" s="14">
        <v>67.907</v>
      </c>
      <c r="G11" s="14">
        <v>69.571</v>
      </c>
      <c r="H11" s="14">
        <v>69.851</v>
      </c>
      <c r="I11" s="14">
        <v>71.774</v>
      </c>
      <c r="J11" s="25">
        <v>73.132675</v>
      </c>
    </row>
    <row r="12" spans="1:10" ht="15" customHeight="1">
      <c r="A12" s="13" t="s">
        <v>13</v>
      </c>
      <c r="B12" s="14">
        <v>55.733</v>
      </c>
      <c r="C12" s="14">
        <v>56.854</v>
      </c>
      <c r="D12" s="14">
        <v>55.461</v>
      </c>
      <c r="E12" s="14">
        <v>55.626</v>
      </c>
      <c r="F12" s="14">
        <v>64.87</v>
      </c>
      <c r="G12" s="14">
        <v>58.964</v>
      </c>
      <c r="H12" s="14">
        <v>56.439</v>
      </c>
      <c r="I12" s="14">
        <v>60.159</v>
      </c>
      <c r="J12" s="31">
        <v>61.963975</v>
      </c>
    </row>
    <row r="13" spans="1:10" ht="15" customHeight="1">
      <c r="A13" s="15" t="s">
        <v>14</v>
      </c>
      <c r="B13" s="16">
        <v>805.301</v>
      </c>
      <c r="C13" s="16">
        <v>812.466</v>
      </c>
      <c r="D13" s="16">
        <v>810.295</v>
      </c>
      <c r="E13" s="16">
        <v>849.05</v>
      </c>
      <c r="F13" s="16">
        <v>854.998</v>
      </c>
      <c r="G13" s="16">
        <v>842.202</v>
      </c>
      <c r="H13" s="16">
        <v>841.979</v>
      </c>
      <c r="I13" s="16">
        <v>858.4719999999999</v>
      </c>
      <c r="J13" s="16">
        <v>899.786375</v>
      </c>
    </row>
    <row r="14" spans="1:10" ht="15" customHeight="1">
      <c r="A14" s="17"/>
      <c r="B14" s="18"/>
      <c r="C14" s="18"/>
      <c r="D14" s="18"/>
      <c r="E14" s="18"/>
      <c r="F14" s="18"/>
      <c r="G14" s="18"/>
      <c r="H14" s="18"/>
      <c r="I14" s="18"/>
      <c r="J14" s="26"/>
    </row>
    <row r="15" spans="1:10" ht="15" customHeight="1">
      <c r="A15" s="15" t="s">
        <v>15</v>
      </c>
      <c r="B15" s="16">
        <v>3115.003</v>
      </c>
      <c r="C15" s="16">
        <v>3117.3179999999998</v>
      </c>
      <c r="D15" s="16">
        <v>3142.6679999999997</v>
      </c>
      <c r="E15" s="16">
        <v>3170.38</v>
      </c>
      <c r="F15" s="16">
        <v>3134.6029999999996</v>
      </c>
      <c r="G15" s="16">
        <v>3195.0260000000003</v>
      </c>
      <c r="H15" s="16">
        <v>3230.434</v>
      </c>
      <c r="I15" s="16">
        <v>3254.2549999999997</v>
      </c>
      <c r="J15" s="16">
        <v>3289.255</v>
      </c>
    </row>
    <row r="16" spans="1:10" ht="15" customHeight="1">
      <c r="A16" s="15" t="s">
        <v>16</v>
      </c>
      <c r="B16" s="16">
        <v>2100.892</v>
      </c>
      <c r="C16" s="16">
        <v>2084.878</v>
      </c>
      <c r="D16" s="16">
        <v>2115.381</v>
      </c>
      <c r="E16" s="16">
        <v>2146.09</v>
      </c>
      <c r="F16" s="16">
        <v>2141.708</v>
      </c>
      <c r="G16" s="16">
        <v>2151.7610000000004</v>
      </c>
      <c r="H16" s="16">
        <v>2163.978</v>
      </c>
      <c r="I16" s="16">
        <v>2188.113</v>
      </c>
      <c r="J16" s="16">
        <v>2278.878</v>
      </c>
    </row>
    <row r="17" spans="1:10" ht="15" customHeight="1">
      <c r="A17" s="15" t="s">
        <v>17</v>
      </c>
      <c r="B17" s="16">
        <v>2425.364</v>
      </c>
      <c r="C17" s="16">
        <v>2450.3999999999996</v>
      </c>
      <c r="D17" s="16">
        <v>2456.515</v>
      </c>
      <c r="E17" s="16">
        <v>2514.298</v>
      </c>
      <c r="F17" s="16">
        <v>2552.5249999999996</v>
      </c>
      <c r="G17" s="16">
        <v>2526.782</v>
      </c>
      <c r="H17" s="16">
        <v>2602.0059999999994</v>
      </c>
      <c r="I17" s="16">
        <v>2649.987</v>
      </c>
      <c r="J17" s="16">
        <v>2656.293</v>
      </c>
    </row>
    <row r="18" spans="1:10" ht="15" customHeight="1">
      <c r="A18" s="15" t="s">
        <v>18</v>
      </c>
      <c r="B18" s="16">
        <v>3101.9210000000003</v>
      </c>
      <c r="C18" s="16">
        <v>3061.3379999999997</v>
      </c>
      <c r="D18" s="16">
        <v>3046.9449999999997</v>
      </c>
      <c r="E18" s="16">
        <v>3101.5580000000004</v>
      </c>
      <c r="F18" s="16">
        <v>3100.978</v>
      </c>
      <c r="G18" s="16">
        <v>3000.8639999999996</v>
      </c>
      <c r="H18" s="16">
        <v>2981.423</v>
      </c>
      <c r="I18" s="16">
        <v>3025.7690000000002</v>
      </c>
      <c r="J18" s="16">
        <v>3068.037</v>
      </c>
    </row>
    <row r="19" spans="1:10" ht="15" customHeight="1">
      <c r="A19" s="17"/>
      <c r="B19" s="18"/>
      <c r="C19" s="18"/>
      <c r="D19" s="18"/>
      <c r="E19" s="18"/>
      <c r="F19" s="18"/>
      <c r="G19" s="18"/>
      <c r="H19" s="18"/>
      <c r="I19" s="18"/>
      <c r="J19" s="34"/>
    </row>
    <row r="20" spans="1:10" s="17" customFormat="1" ht="15" customHeight="1">
      <c r="A20" s="19" t="s">
        <v>19</v>
      </c>
      <c r="B20" s="20">
        <v>10743.179999999997</v>
      </c>
      <c r="C20" s="20">
        <v>10713.934</v>
      </c>
      <c r="D20" s="20">
        <v>10761.509</v>
      </c>
      <c r="E20" s="20">
        <v>10932.326</v>
      </c>
      <c r="F20" s="20">
        <v>10929.813999999998</v>
      </c>
      <c r="G20" s="20">
        <v>10874.433</v>
      </c>
      <c r="H20" s="20">
        <v>10977.841</v>
      </c>
      <c r="I20" s="20">
        <v>11118.123999999998</v>
      </c>
      <c r="J20" s="20">
        <v>11292.462749999999</v>
      </c>
    </row>
    <row r="21" ht="15" customHeight="1"/>
    <row r="22" spans="2:9" ht="15" customHeight="1">
      <c r="B22" s="22"/>
      <c r="C22" s="22"/>
      <c r="D22" s="22"/>
      <c r="E22" s="22"/>
      <c r="F22" s="22"/>
      <c r="G22" s="23"/>
      <c r="H22" s="23"/>
      <c r="I22" s="23" t="s">
        <v>20</v>
      </c>
    </row>
  </sheetData>
  <sheetProtection selectLockedCells="1" selectUnlockedCells="1"/>
  <printOptions/>
  <pageMargins left="0.7875" right="0.7875" top="0.7875" bottom="0.78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37761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dc:creator>
  <cp:keywords/>
  <dc:description/>
  <cp:lastModifiedBy/>
  <cp:lastPrinted>2015-04-23T06:50:23Z</cp:lastPrinted>
  <dcterms:created xsi:type="dcterms:W3CDTF">2014-04-08T12:39:38Z</dcterms:created>
  <dcterms:modified xsi:type="dcterms:W3CDTF">2017-05-19T10:55:05Z</dcterms:modified>
  <cp:category/>
  <cp:version/>
  <cp:contentType/>
  <cp:contentStatus/>
  <cp:revision>493</cp:revision>
</cp:coreProperties>
</file>