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<sst xmlns="http://schemas.openxmlformats.org/spreadsheetml/2006/main" count="99" uniqueCount="87">
  <si>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</si>
  <si>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</si>
  <si>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</si>
  <si>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</si>
  <si>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</si>
  <si>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</si>
  <si>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</si>
  <si>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</si>
  <si>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</si>
  <si>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</si>
  <si>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</si>
  <si>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</si>
  <si>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</si>
  <si>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</si>
  <si>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</si>
  <si>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</si>
  <si>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</si>
  <si>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</si>
  <si>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</si>
  <si>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</si>
  <si>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</si>
  <si>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</si>
  <si>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</si>
  <si>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</si>
  <si>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</si>
  <si>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</si>
  <si>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</si>
  <si>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</si>
  <si>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</si>
  <si>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</si>
  <si>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</si>
  <si>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</si>
  <si>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</si>
  <si>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</si>
  <si>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</si>
  <si>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</si>
  <si>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</si>
  <si>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</si>
  <si>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</si>
  <si>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</si>
  <si>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</si>
  <si>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</si>
  <si>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</si>
  <si>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</si>
  <si>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</si>
  <si>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</si>
  <si>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</si>
  <si>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</si>
  <si>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</si>
  <si>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</si>
  <si>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</si>
  <si>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</si>
  <si>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</si>
  <si>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</si>
  <si>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</si>
  <si>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</si>
  <si>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</si>
  <si>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</si>
  <si>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</si>
  <si>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</si>
  <si>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</si>
  <si>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</si>
  <si>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</si>
  <si>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</si>
  <si>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</si>
  <si>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</si>
  <si>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</si>
  <si>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</si>
  <si>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</si>
  <si>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</si>
  <si>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</si>
  <si>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</si>
  <si>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</si>
  <si>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</si>
  <si>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</si>
  <si>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</si>
  <si>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</si>
  <si>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</si>
  <si>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DIVISIONI DI ATTIVITA' ECONOMICA</t>
  </si>
  <si>
    <t>SEZIONI DI ATTIVITA' ECONOMICA</t>
  </si>
  <si>
    <t>P Serv.domestici presso famiglie e conv.</t>
  </si>
  <si>
    <t>1.A   U.L. CON SEDE FUORI PROV.</t>
  </si>
  <si>
    <t>ALTRE U.L. CON SEDE FUORI PROV.</t>
  </si>
  <si>
    <t>U.L. CON SEDE IN PROVINCIA</t>
  </si>
  <si>
    <t>U.L. SEDE DI IMPRESA</t>
  </si>
  <si>
    <t>Tipologia in relazione alla localizzazione della sede</t>
  </si>
  <si>
    <t>Unità locali attive al 31.03.2008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</si>
</sst>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31.71093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79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0</v>
      </c>
      <c r="B7" s="6">
        <f>SUM(locsedeDIV!B7:B8)</f>
        <v>71</v>
      </c>
      <c r="C7" s="6">
        <f>SUM(locsedeDIV!C7:C8)</f>
        <v>11</v>
      </c>
      <c r="D7" s="6">
        <f>SUM(locsedeDIV!D7:D8)</f>
        <v>161</v>
      </c>
      <c r="E7" s="6">
        <f>SUM(locsedeDIV!E7:E8)</f>
        <v>9204</v>
      </c>
      <c r="F7" s="6">
        <f>SUM(B7:E7)</f>
        <v>9447</v>
      </c>
    </row>
    <row r="8" spans="1:6" ht="11.25">
      <c r="A8" s="5" t="s">
        <v>1</v>
      </c>
      <c r="B8" s="6">
        <f>locsedeDIV!B9</f>
        <v>2</v>
      </c>
      <c r="C8" s="6">
        <f>locsedeDIV!C9</f>
        <v>0</v>
      </c>
      <c r="D8" s="6">
        <f>locsedeDIV!D9</f>
        <v>1</v>
      </c>
      <c r="E8" s="6">
        <f>locsedeDIV!E9</f>
        <v>90</v>
      </c>
      <c r="F8" s="6">
        <f aca="true" t="shared" si="0" ref="F8:F23">SUM(B8:E8)</f>
        <v>93</v>
      </c>
    </row>
    <row r="9" spans="1:6" ht="11.25">
      <c r="A9" s="5" t="s">
        <v>2</v>
      </c>
      <c r="B9" s="6">
        <f>SUM(locsedeDIV!B10:B14)</f>
        <v>9</v>
      </c>
      <c r="C9" s="6">
        <f>SUM(locsedeDIV!C10:C14)</f>
        <v>6</v>
      </c>
      <c r="D9" s="6">
        <f>SUM(locsedeDIV!D10:D14)</f>
        <v>10</v>
      </c>
      <c r="E9" s="6">
        <f>SUM(locsedeDIV!E10:E14)</f>
        <v>13</v>
      </c>
      <c r="F9" s="6">
        <f t="shared" si="0"/>
        <v>38</v>
      </c>
    </row>
    <row r="10" spans="1:6" ht="11.25">
      <c r="A10" s="5" t="s">
        <v>3</v>
      </c>
      <c r="B10" s="6">
        <f>SUM(locsedeDIV!B15:B37)</f>
        <v>286</v>
      </c>
      <c r="C10" s="6">
        <f>SUM(locsedeDIV!C15:C37)</f>
        <v>56</v>
      </c>
      <c r="D10" s="6">
        <f>SUM(locsedeDIV!D15:D37)</f>
        <v>624</v>
      </c>
      <c r="E10" s="6">
        <f>SUM(locsedeDIV!E15:E37)</f>
        <v>3914</v>
      </c>
      <c r="F10" s="6">
        <f t="shared" si="0"/>
        <v>4880</v>
      </c>
    </row>
    <row r="11" spans="1:6" ht="11.25">
      <c r="A11" s="5" t="s">
        <v>4</v>
      </c>
      <c r="B11" s="6">
        <f>SUM(locsedeDIV!B38:B39)</f>
        <v>21</v>
      </c>
      <c r="C11" s="6">
        <f>SUM(locsedeDIV!C38:C39)</f>
        <v>12</v>
      </c>
      <c r="D11" s="6">
        <f>SUM(locsedeDIV!D38:D39)</f>
        <v>11</v>
      </c>
      <c r="E11" s="6">
        <f>SUM(locsedeDIV!E38:E39)</f>
        <v>18</v>
      </c>
      <c r="F11" s="6">
        <f t="shared" si="0"/>
        <v>62</v>
      </c>
    </row>
    <row r="12" spans="1:6" ht="11.25">
      <c r="A12" s="5" t="s">
        <v>5</v>
      </c>
      <c r="B12" s="6">
        <f>SUM(locsedeDIV!B40)</f>
        <v>132</v>
      </c>
      <c r="C12" s="6">
        <f>SUM(locsedeDIV!C40)</f>
        <v>5</v>
      </c>
      <c r="D12" s="6">
        <f>SUM(locsedeDIV!D40)</f>
        <v>281</v>
      </c>
      <c r="E12" s="6">
        <f>SUM(locsedeDIV!E40)</f>
        <v>6009</v>
      </c>
      <c r="F12" s="6">
        <f t="shared" si="0"/>
        <v>6427</v>
      </c>
    </row>
    <row r="13" spans="1:6" ht="11.25">
      <c r="A13" s="5" t="s">
        <v>6</v>
      </c>
      <c r="B13" s="6">
        <f>SUM(locsedeDIV!B41:B43)</f>
        <v>678</v>
      </c>
      <c r="C13" s="6">
        <f>SUM(locsedeDIV!C41:C43)</f>
        <v>223</v>
      </c>
      <c r="D13" s="6">
        <f>SUM(locsedeDIV!D41:D43)</f>
        <v>1437</v>
      </c>
      <c r="E13" s="6">
        <f>SUM(locsedeDIV!E41:E43)</f>
        <v>8299</v>
      </c>
      <c r="F13" s="6">
        <f t="shared" si="0"/>
        <v>10637</v>
      </c>
    </row>
    <row r="14" spans="1:6" ht="11.25">
      <c r="A14" s="5" t="s">
        <v>7</v>
      </c>
      <c r="B14" s="6">
        <f>SUM(locsedeDIV!B44)</f>
        <v>126</v>
      </c>
      <c r="C14" s="6">
        <f>SUM(locsedeDIV!C44)</f>
        <v>73</v>
      </c>
      <c r="D14" s="6">
        <f>SUM(locsedeDIV!D44)</f>
        <v>445</v>
      </c>
      <c r="E14" s="6">
        <f>SUM(locsedeDIV!E44)</f>
        <v>1967</v>
      </c>
      <c r="F14" s="6">
        <f t="shared" si="0"/>
        <v>2611</v>
      </c>
    </row>
    <row r="15" spans="1:6" ht="11.25">
      <c r="A15" s="5" t="s">
        <v>8</v>
      </c>
      <c r="B15" s="6">
        <f>SUM(locsedeDIV!B45:B49)</f>
        <v>126</v>
      </c>
      <c r="C15" s="6">
        <f>SUM(locsedeDIV!C45:C49)</f>
        <v>108</v>
      </c>
      <c r="D15" s="6">
        <f>SUM(locsedeDIV!D45:D49)</f>
        <v>236</v>
      </c>
      <c r="E15" s="6">
        <f>SUM(locsedeDIV!E45:E49)</f>
        <v>1714</v>
      </c>
      <c r="F15" s="6">
        <f t="shared" si="0"/>
        <v>2184</v>
      </c>
    </row>
    <row r="16" spans="1:6" ht="11.25">
      <c r="A16" s="5" t="s">
        <v>9</v>
      </c>
      <c r="B16" s="6">
        <f>SUM(locsedeDIV!B50:B52)</f>
        <v>94</v>
      </c>
      <c r="C16" s="6">
        <f>SUM(locsedeDIV!C50:C52)</f>
        <v>165</v>
      </c>
      <c r="D16" s="6">
        <f>SUM(locsedeDIV!D50:D52)</f>
        <v>244</v>
      </c>
      <c r="E16" s="6">
        <f>SUM(locsedeDIV!E50:E52)</f>
        <v>724</v>
      </c>
      <c r="F16" s="6">
        <f t="shared" si="0"/>
        <v>1227</v>
      </c>
    </row>
    <row r="17" spans="1:6" ht="11.25">
      <c r="A17" s="5" t="s">
        <v>10</v>
      </c>
      <c r="B17" s="6">
        <f>SUM(locsedeDIV!B53:B57)</f>
        <v>277</v>
      </c>
      <c r="C17" s="6">
        <f>SUM(locsedeDIV!C53:C57)</f>
        <v>38</v>
      </c>
      <c r="D17" s="6">
        <f>SUM(locsedeDIV!D53:D57)</f>
        <v>500</v>
      </c>
      <c r="E17" s="6">
        <f>SUM(locsedeDIV!E53:E57)</f>
        <v>3907</v>
      </c>
      <c r="F17" s="6">
        <f t="shared" si="0"/>
        <v>4722</v>
      </c>
    </row>
    <row r="18" spans="1:6" ht="11.25">
      <c r="A18" s="5" t="s">
        <v>11</v>
      </c>
      <c r="B18" s="6">
        <f>SUM(locsedeDIV!B58)</f>
        <v>1</v>
      </c>
      <c r="C18" s="6">
        <f>SUM(locsedeDIV!C58)</f>
        <v>0</v>
      </c>
      <c r="D18" s="6">
        <f>SUM(locsedeDIV!D58)</f>
        <v>0</v>
      </c>
      <c r="E18" s="6">
        <f>SUM(locsedeDIV!E58)</f>
        <v>0</v>
      </c>
      <c r="F18" s="6">
        <f t="shared" si="0"/>
        <v>1</v>
      </c>
    </row>
    <row r="19" spans="1:6" ht="11.25">
      <c r="A19" s="5" t="s">
        <v>12</v>
      </c>
      <c r="B19" s="6">
        <f>SUM(locsedeDIV!B59)</f>
        <v>21</v>
      </c>
      <c r="C19" s="6">
        <f>SUM(locsedeDIV!C59)</f>
        <v>7</v>
      </c>
      <c r="D19" s="6">
        <f>SUM(locsedeDIV!D59)</f>
        <v>54</v>
      </c>
      <c r="E19" s="6">
        <f>SUM(locsedeDIV!E59)</f>
        <v>72</v>
      </c>
      <c r="F19" s="6">
        <f t="shared" si="0"/>
        <v>154</v>
      </c>
    </row>
    <row r="20" spans="1:6" ht="11.25">
      <c r="A20" s="5" t="s">
        <v>13</v>
      </c>
      <c r="B20" s="6">
        <f>SUM(locsedeDIV!B60)</f>
        <v>15</v>
      </c>
      <c r="C20" s="6">
        <f>SUM(locsedeDIV!C60)</f>
        <v>7</v>
      </c>
      <c r="D20" s="6">
        <f>SUM(locsedeDIV!D60)</f>
        <v>91</v>
      </c>
      <c r="E20" s="6">
        <f>SUM(locsedeDIV!E60)</f>
        <v>170</v>
      </c>
      <c r="F20" s="6">
        <f t="shared" si="0"/>
        <v>283</v>
      </c>
    </row>
    <row r="21" spans="1:6" ht="11.25">
      <c r="A21" s="5" t="s">
        <v>14</v>
      </c>
      <c r="B21" s="6">
        <f>SUM(locsedeDIV!B61:B64)</f>
        <v>87</v>
      </c>
      <c r="C21" s="6">
        <f>SUM(locsedeDIV!C61:C64)</f>
        <v>24</v>
      </c>
      <c r="D21" s="6">
        <f>SUM(locsedeDIV!D61:D64)</f>
        <v>285</v>
      </c>
      <c r="E21" s="6">
        <f>SUM(locsedeDIV!E61:E64)</f>
        <v>2007</v>
      </c>
      <c r="F21" s="6">
        <f t="shared" si="0"/>
        <v>2403</v>
      </c>
    </row>
    <row r="22" spans="1:6" ht="11.25">
      <c r="A22" s="5" t="s">
        <v>80</v>
      </c>
      <c r="B22" s="6">
        <f>SUM(locsedeDIV!B65)</f>
        <v>0</v>
      </c>
      <c r="C22" s="6">
        <f>SUM(locsedeDIV!C65)</f>
        <v>0</v>
      </c>
      <c r="D22" s="6">
        <f>SUM(locsedeDIV!D65)</f>
        <v>0</v>
      </c>
      <c r="E22" s="6">
        <f>SUM(locsedeDIV!E65)</f>
        <v>0</v>
      </c>
      <c r="F22" s="5">
        <v>0</v>
      </c>
    </row>
    <row r="23" spans="1:6" ht="11.25">
      <c r="A23" s="5" t="s">
        <v>15</v>
      </c>
      <c r="B23" s="6">
        <f>locsedeDIV!B66</f>
        <v>75</v>
      </c>
      <c r="C23" s="6">
        <f>locsedeDIV!C66</f>
        <v>17</v>
      </c>
      <c r="D23" s="6">
        <f>locsedeDIV!D66</f>
        <v>210</v>
      </c>
      <c r="E23" s="6">
        <f>locsedeDIV!E66</f>
        <v>111</v>
      </c>
      <c r="F23" s="6">
        <f t="shared" si="0"/>
        <v>413</v>
      </c>
    </row>
    <row r="24" spans="1:6" ht="11.25">
      <c r="A24" s="5" t="s">
        <v>16</v>
      </c>
      <c r="B24" s="6">
        <f>SUM(B7:B23)</f>
        <v>2021</v>
      </c>
      <c r="C24" s="6">
        <f>SUM(C7:C23)</f>
        <v>752</v>
      </c>
      <c r="D24" s="6">
        <f>SUM(D7:D23)</f>
        <v>4590</v>
      </c>
      <c r="E24" s="6">
        <f>SUM(E7:E23)</f>
        <v>38219</v>
      </c>
      <c r="F24" s="6">
        <f>SUM(F7:F23)</f>
        <v>45582</v>
      </c>
    </row>
    <row r="25" spans="1:6" ht="12.75">
      <c r="A25" s="8" t="s">
        <v>18</v>
      </c>
      <c r="B25"/>
      <c r="C25"/>
      <c r="D25"/>
      <c r="E25"/>
      <c r="F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1"/>
  <headerFooter alignWithMargins="0">
    <oddHeader>&amp;R&amp;G</oddHeader>
  </headerFooter>
  <ignoredErrors>
    <ignoredError sqref="B7:E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40">
      <selection activeCell="J68" sqref="J68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78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19</v>
      </c>
      <c r="B7" s="12">
        <v>71</v>
      </c>
      <c r="C7" s="12">
        <v>11</v>
      </c>
      <c r="D7" s="12">
        <v>160</v>
      </c>
      <c r="E7" s="13">
        <v>9186</v>
      </c>
      <c r="F7" s="6">
        <f>SUM(B7:E7)</f>
        <v>9428</v>
      </c>
    </row>
    <row r="8" spans="1:6" ht="11.25">
      <c r="A8" s="5" t="s">
        <v>20</v>
      </c>
      <c r="B8" s="12">
        <v>0</v>
      </c>
      <c r="C8" s="12">
        <v>0</v>
      </c>
      <c r="D8" s="12">
        <v>1</v>
      </c>
      <c r="E8" s="12">
        <v>18</v>
      </c>
      <c r="F8" s="6">
        <f aca="true" t="shared" si="0" ref="F8:F66">SUM(B8:E8)</f>
        <v>19</v>
      </c>
    </row>
    <row r="9" spans="1:6" ht="11.25">
      <c r="A9" s="5" t="s">
        <v>21</v>
      </c>
      <c r="B9" s="12">
        <v>2</v>
      </c>
      <c r="C9" s="12">
        <v>0</v>
      </c>
      <c r="D9" s="12">
        <v>1</v>
      </c>
      <c r="E9" s="12">
        <v>90</v>
      </c>
      <c r="F9" s="6">
        <f t="shared" si="0"/>
        <v>93</v>
      </c>
    </row>
    <row r="10" spans="1:6" ht="11.25">
      <c r="A10" s="5" t="s">
        <v>74</v>
      </c>
      <c r="B10" s="13">
        <v>0</v>
      </c>
      <c r="C10" s="13">
        <v>0</v>
      </c>
      <c r="D10" s="13">
        <v>0</v>
      </c>
      <c r="E10" s="13">
        <v>0</v>
      </c>
      <c r="F10" s="6">
        <f t="shared" si="0"/>
        <v>0</v>
      </c>
    </row>
    <row r="11" spans="1:6" ht="11.25">
      <c r="A11" s="5" t="s">
        <v>22</v>
      </c>
      <c r="B11" s="12">
        <v>6</v>
      </c>
      <c r="C11" s="12">
        <v>5</v>
      </c>
      <c r="D11" s="12">
        <v>0</v>
      </c>
      <c r="E11" s="12">
        <v>3</v>
      </c>
      <c r="F11" s="6">
        <f t="shared" si="0"/>
        <v>14</v>
      </c>
    </row>
    <row r="12" spans="1:6" ht="11.25">
      <c r="A12" s="5" t="s">
        <v>75</v>
      </c>
      <c r="B12" s="13">
        <v>0</v>
      </c>
      <c r="C12" s="13">
        <v>0</v>
      </c>
      <c r="D12" s="13">
        <v>0</v>
      </c>
      <c r="E12" s="13">
        <v>0</v>
      </c>
      <c r="F12" s="6">
        <f t="shared" si="0"/>
        <v>0</v>
      </c>
    </row>
    <row r="13" spans="1:6" ht="11.25">
      <c r="A13" s="5" t="s">
        <v>76</v>
      </c>
      <c r="B13" s="13">
        <v>0</v>
      </c>
      <c r="C13" s="13">
        <v>0</v>
      </c>
      <c r="D13" s="13">
        <v>0</v>
      </c>
      <c r="E13" s="13">
        <v>0</v>
      </c>
      <c r="F13" s="6">
        <f t="shared" si="0"/>
        <v>0</v>
      </c>
    </row>
    <row r="14" spans="1:6" ht="11.25">
      <c r="A14" s="5" t="s">
        <v>23</v>
      </c>
      <c r="B14" s="12">
        <v>3</v>
      </c>
      <c r="C14" s="12">
        <v>1</v>
      </c>
      <c r="D14" s="12">
        <v>10</v>
      </c>
      <c r="E14" s="12">
        <v>10</v>
      </c>
      <c r="F14" s="6">
        <f t="shared" si="0"/>
        <v>24</v>
      </c>
    </row>
    <row r="15" spans="1:6" ht="11.25">
      <c r="A15" s="5" t="s">
        <v>24</v>
      </c>
      <c r="B15" s="12">
        <v>40</v>
      </c>
      <c r="C15" s="12">
        <v>13</v>
      </c>
      <c r="D15" s="12">
        <v>160</v>
      </c>
      <c r="E15" s="13">
        <v>934</v>
      </c>
      <c r="F15" s="6">
        <f t="shared" si="0"/>
        <v>1147</v>
      </c>
    </row>
    <row r="16" spans="1:6" ht="11.25">
      <c r="A16" s="5" t="s">
        <v>77</v>
      </c>
      <c r="B16" s="13">
        <v>0</v>
      </c>
      <c r="C16" s="13">
        <v>0</v>
      </c>
      <c r="D16" s="13">
        <v>0</v>
      </c>
      <c r="E16" s="13">
        <v>0</v>
      </c>
      <c r="F16" s="6">
        <f t="shared" si="0"/>
        <v>0</v>
      </c>
    </row>
    <row r="17" spans="1:6" ht="11.25">
      <c r="A17" s="5" t="s">
        <v>25</v>
      </c>
      <c r="B17" s="12">
        <v>3</v>
      </c>
      <c r="C17" s="12">
        <v>1</v>
      </c>
      <c r="D17" s="12">
        <v>7</v>
      </c>
      <c r="E17" s="12">
        <v>102</v>
      </c>
      <c r="F17" s="6">
        <f t="shared" si="0"/>
        <v>113</v>
      </c>
    </row>
    <row r="18" spans="1:6" ht="11.25">
      <c r="A18" s="5" t="s">
        <v>26</v>
      </c>
      <c r="B18" s="12">
        <v>4</v>
      </c>
      <c r="C18" s="12">
        <v>0</v>
      </c>
      <c r="D18" s="12">
        <v>18</v>
      </c>
      <c r="E18" s="12">
        <v>188</v>
      </c>
      <c r="F18" s="6">
        <f t="shared" si="0"/>
        <v>210</v>
      </c>
    </row>
    <row r="19" spans="1:6" ht="11.25">
      <c r="A19" s="5" t="s">
        <v>27</v>
      </c>
      <c r="B19" s="12">
        <v>5</v>
      </c>
      <c r="C19" s="12">
        <v>0</v>
      </c>
      <c r="D19" s="12">
        <v>13</v>
      </c>
      <c r="E19" s="12">
        <v>92</v>
      </c>
      <c r="F19" s="6">
        <f t="shared" si="0"/>
        <v>110</v>
      </c>
    </row>
    <row r="20" spans="1:6" ht="11.25">
      <c r="A20" s="5" t="s">
        <v>28</v>
      </c>
      <c r="B20" s="12">
        <v>5</v>
      </c>
      <c r="C20" s="12">
        <v>0</v>
      </c>
      <c r="D20" s="12">
        <v>26</v>
      </c>
      <c r="E20" s="12">
        <v>168</v>
      </c>
      <c r="F20" s="6">
        <f t="shared" si="0"/>
        <v>199</v>
      </c>
    </row>
    <row r="21" spans="1:6" ht="11.25">
      <c r="A21" s="5" t="s">
        <v>29</v>
      </c>
      <c r="B21" s="12">
        <v>7</v>
      </c>
      <c r="C21" s="12">
        <v>1</v>
      </c>
      <c r="D21" s="12">
        <v>4</v>
      </c>
      <c r="E21" s="12">
        <v>19</v>
      </c>
      <c r="F21" s="6">
        <f t="shared" si="0"/>
        <v>31</v>
      </c>
    </row>
    <row r="22" spans="1:6" ht="11.25">
      <c r="A22" s="5" t="s">
        <v>30</v>
      </c>
      <c r="B22" s="12">
        <v>9</v>
      </c>
      <c r="C22" s="12">
        <v>4</v>
      </c>
      <c r="D22" s="12">
        <v>30</v>
      </c>
      <c r="E22" s="12">
        <v>177</v>
      </c>
      <c r="F22" s="6">
        <f t="shared" si="0"/>
        <v>220</v>
      </c>
    </row>
    <row r="23" spans="1:6" ht="11.25">
      <c r="A23" s="5" t="s">
        <v>31</v>
      </c>
      <c r="B23" s="12">
        <v>3</v>
      </c>
      <c r="C23" s="12">
        <v>7</v>
      </c>
      <c r="D23" s="12">
        <v>1</v>
      </c>
      <c r="E23" s="12">
        <v>2</v>
      </c>
      <c r="F23" s="6">
        <f t="shared" si="0"/>
        <v>13</v>
      </c>
    </row>
    <row r="24" spans="1:6" ht="11.25">
      <c r="A24" s="5" t="s">
        <v>32</v>
      </c>
      <c r="B24" s="12">
        <v>32</v>
      </c>
      <c r="C24" s="12">
        <v>3</v>
      </c>
      <c r="D24" s="12">
        <v>14</v>
      </c>
      <c r="E24" s="12">
        <v>42</v>
      </c>
      <c r="F24" s="6">
        <f t="shared" si="0"/>
        <v>91</v>
      </c>
    </row>
    <row r="25" spans="1:6" ht="11.25">
      <c r="A25" s="5" t="s">
        <v>33</v>
      </c>
      <c r="B25" s="12">
        <v>15</v>
      </c>
      <c r="C25" s="12">
        <v>2</v>
      </c>
      <c r="D25" s="12">
        <v>18</v>
      </c>
      <c r="E25" s="12">
        <v>69</v>
      </c>
      <c r="F25" s="6">
        <f t="shared" si="0"/>
        <v>104</v>
      </c>
    </row>
    <row r="26" spans="1:6" ht="11.25">
      <c r="A26" s="5" t="s">
        <v>34</v>
      </c>
      <c r="B26" s="12">
        <v>29</v>
      </c>
      <c r="C26" s="12">
        <v>12</v>
      </c>
      <c r="D26" s="12">
        <v>44</v>
      </c>
      <c r="E26" s="12">
        <v>195</v>
      </c>
      <c r="F26" s="6">
        <f t="shared" si="0"/>
        <v>280</v>
      </c>
    </row>
    <row r="27" spans="1:6" ht="11.25">
      <c r="A27" s="5" t="s">
        <v>35</v>
      </c>
      <c r="B27" s="12">
        <v>3</v>
      </c>
      <c r="C27" s="12">
        <v>0</v>
      </c>
      <c r="D27" s="12">
        <v>7</v>
      </c>
      <c r="E27" s="12">
        <v>12</v>
      </c>
      <c r="F27" s="6">
        <f t="shared" si="0"/>
        <v>22</v>
      </c>
    </row>
    <row r="28" spans="1:6" ht="11.25">
      <c r="A28" s="5" t="s">
        <v>36</v>
      </c>
      <c r="B28" s="12">
        <v>54</v>
      </c>
      <c r="C28" s="12">
        <v>3</v>
      </c>
      <c r="D28" s="12">
        <v>104</v>
      </c>
      <c r="E28" s="12">
        <v>820</v>
      </c>
      <c r="F28" s="6">
        <f t="shared" si="0"/>
        <v>981</v>
      </c>
    </row>
    <row r="29" spans="1:6" ht="11.25">
      <c r="A29" s="5" t="s">
        <v>37</v>
      </c>
      <c r="B29" s="12">
        <v>34</v>
      </c>
      <c r="C29" s="12">
        <v>3</v>
      </c>
      <c r="D29" s="12">
        <v>71</v>
      </c>
      <c r="E29" s="12">
        <v>420</v>
      </c>
      <c r="F29" s="6">
        <f t="shared" si="0"/>
        <v>528</v>
      </c>
    </row>
    <row r="30" spans="1:6" ht="11.25">
      <c r="A30" s="5" t="s">
        <v>38</v>
      </c>
      <c r="B30" s="12">
        <v>2</v>
      </c>
      <c r="C30" s="12">
        <v>0</v>
      </c>
      <c r="D30" s="12">
        <v>2</v>
      </c>
      <c r="E30" s="12">
        <v>10</v>
      </c>
      <c r="F30" s="6">
        <f t="shared" si="0"/>
        <v>14</v>
      </c>
    </row>
    <row r="31" spans="1:6" ht="11.25">
      <c r="A31" s="5" t="s">
        <v>39</v>
      </c>
      <c r="B31" s="12">
        <v>10</v>
      </c>
      <c r="C31" s="12">
        <v>4</v>
      </c>
      <c r="D31" s="12">
        <v>18</v>
      </c>
      <c r="E31" s="12">
        <v>105</v>
      </c>
      <c r="F31" s="6">
        <f t="shared" si="0"/>
        <v>137</v>
      </c>
    </row>
    <row r="32" spans="1:6" ht="11.25">
      <c r="A32" s="5" t="s">
        <v>40</v>
      </c>
      <c r="B32" s="12">
        <v>1</v>
      </c>
      <c r="C32" s="12">
        <v>0</v>
      </c>
      <c r="D32" s="12">
        <v>5</v>
      </c>
      <c r="E32" s="12">
        <v>42</v>
      </c>
      <c r="F32" s="6">
        <f t="shared" si="0"/>
        <v>48</v>
      </c>
    </row>
    <row r="33" spans="1:6" ht="11.25">
      <c r="A33" s="5" t="s">
        <v>41</v>
      </c>
      <c r="B33" s="12">
        <v>8</v>
      </c>
      <c r="C33" s="12">
        <v>2</v>
      </c>
      <c r="D33" s="12">
        <v>10</v>
      </c>
      <c r="E33" s="12">
        <v>158</v>
      </c>
      <c r="F33" s="6">
        <f t="shared" si="0"/>
        <v>178</v>
      </c>
    </row>
    <row r="34" spans="1:6" ht="11.25">
      <c r="A34" s="5" t="s">
        <v>42</v>
      </c>
      <c r="B34" s="12">
        <v>2</v>
      </c>
      <c r="C34" s="12">
        <v>0</v>
      </c>
      <c r="D34" s="12">
        <v>7</v>
      </c>
      <c r="E34" s="12">
        <v>24</v>
      </c>
      <c r="F34" s="6">
        <f t="shared" si="0"/>
        <v>33</v>
      </c>
    </row>
    <row r="35" spans="1:6" ht="11.25">
      <c r="A35" s="5" t="s">
        <v>43</v>
      </c>
      <c r="B35" s="12">
        <v>11</v>
      </c>
      <c r="C35" s="12">
        <v>1</v>
      </c>
      <c r="D35" s="12">
        <v>21</v>
      </c>
      <c r="E35" s="12">
        <v>85</v>
      </c>
      <c r="F35" s="6">
        <f t="shared" si="0"/>
        <v>118</v>
      </c>
    </row>
    <row r="36" spans="1:6" ht="11.25">
      <c r="A36" s="5" t="s">
        <v>44</v>
      </c>
      <c r="B36" s="12">
        <v>5</v>
      </c>
      <c r="C36" s="12">
        <v>0</v>
      </c>
      <c r="D36" s="12">
        <v>34</v>
      </c>
      <c r="E36" s="12">
        <v>235</v>
      </c>
      <c r="F36" s="6">
        <f t="shared" si="0"/>
        <v>274</v>
      </c>
    </row>
    <row r="37" spans="1:6" ht="11.25">
      <c r="A37" s="5" t="s">
        <v>45</v>
      </c>
      <c r="B37" s="12">
        <v>4</v>
      </c>
      <c r="C37" s="12">
        <v>0</v>
      </c>
      <c r="D37" s="12">
        <v>10</v>
      </c>
      <c r="E37" s="12">
        <v>15</v>
      </c>
      <c r="F37" s="6">
        <f t="shared" si="0"/>
        <v>29</v>
      </c>
    </row>
    <row r="38" spans="1:6" ht="11.25">
      <c r="A38" s="5" t="s">
        <v>46</v>
      </c>
      <c r="B38" s="12">
        <v>20</v>
      </c>
      <c r="C38" s="12">
        <v>8</v>
      </c>
      <c r="D38" s="12">
        <v>5</v>
      </c>
      <c r="E38" s="12">
        <v>17</v>
      </c>
      <c r="F38" s="6">
        <f t="shared" si="0"/>
        <v>50</v>
      </c>
    </row>
    <row r="39" spans="1:6" ht="11.25">
      <c r="A39" s="5" t="s">
        <v>47</v>
      </c>
      <c r="B39" s="12">
        <v>1</v>
      </c>
      <c r="C39" s="12">
        <v>4</v>
      </c>
      <c r="D39" s="12">
        <v>6</v>
      </c>
      <c r="E39" s="12">
        <v>1</v>
      </c>
      <c r="F39" s="6">
        <f t="shared" si="0"/>
        <v>12</v>
      </c>
    </row>
    <row r="40" spans="1:6" ht="11.25">
      <c r="A40" s="5" t="s">
        <v>48</v>
      </c>
      <c r="B40" s="12">
        <v>132</v>
      </c>
      <c r="C40" s="12">
        <v>5</v>
      </c>
      <c r="D40" s="12">
        <v>281</v>
      </c>
      <c r="E40" s="13">
        <v>6009</v>
      </c>
      <c r="F40" s="6">
        <f t="shared" si="0"/>
        <v>6427</v>
      </c>
    </row>
    <row r="41" spans="1:6" ht="11.25">
      <c r="A41" s="5" t="s">
        <v>49</v>
      </c>
      <c r="B41" s="12">
        <v>54</v>
      </c>
      <c r="C41" s="12">
        <v>7</v>
      </c>
      <c r="D41" s="12">
        <v>155</v>
      </c>
      <c r="E41" s="13">
        <v>1035</v>
      </c>
      <c r="F41" s="6">
        <f t="shared" si="0"/>
        <v>1251</v>
      </c>
    </row>
    <row r="42" spans="1:6" ht="11.25">
      <c r="A42" s="5" t="s">
        <v>50</v>
      </c>
      <c r="B42" s="12">
        <v>232</v>
      </c>
      <c r="C42" s="12">
        <v>44</v>
      </c>
      <c r="D42" s="12">
        <v>262</v>
      </c>
      <c r="E42" s="13">
        <v>2462</v>
      </c>
      <c r="F42" s="6">
        <f t="shared" si="0"/>
        <v>3000</v>
      </c>
    </row>
    <row r="43" spans="1:6" ht="11.25">
      <c r="A43" s="5" t="s">
        <v>51</v>
      </c>
      <c r="B43" s="12">
        <v>392</v>
      </c>
      <c r="C43" s="12">
        <v>172</v>
      </c>
      <c r="D43" s="13">
        <v>1020</v>
      </c>
      <c r="E43" s="13">
        <v>4802</v>
      </c>
      <c r="F43" s="6">
        <f t="shared" si="0"/>
        <v>6386</v>
      </c>
    </row>
    <row r="44" spans="1:6" ht="11.25">
      <c r="A44" s="5" t="s">
        <v>52</v>
      </c>
      <c r="B44" s="12">
        <v>126</v>
      </c>
      <c r="C44" s="12">
        <v>73</v>
      </c>
      <c r="D44" s="12">
        <v>445</v>
      </c>
      <c r="E44" s="13">
        <v>1967</v>
      </c>
      <c r="F44" s="6">
        <f t="shared" si="0"/>
        <v>2611</v>
      </c>
    </row>
    <row r="45" spans="1:6" ht="11.25">
      <c r="A45" s="5" t="s">
        <v>53</v>
      </c>
      <c r="B45" s="12">
        <v>42</v>
      </c>
      <c r="C45" s="12">
        <v>7</v>
      </c>
      <c r="D45" s="12">
        <v>65</v>
      </c>
      <c r="E45" s="13">
        <v>1346</v>
      </c>
      <c r="F45" s="6">
        <f t="shared" si="0"/>
        <v>1460</v>
      </c>
    </row>
    <row r="46" spans="1:6" ht="11.25">
      <c r="A46" s="5" t="s">
        <v>54</v>
      </c>
      <c r="B46" s="12">
        <v>11</v>
      </c>
      <c r="C46" s="12">
        <v>0</v>
      </c>
      <c r="D46" s="12">
        <v>5</v>
      </c>
      <c r="E46" s="12">
        <v>16</v>
      </c>
      <c r="F46" s="6">
        <f t="shared" si="0"/>
        <v>32</v>
      </c>
    </row>
    <row r="47" spans="1:6" ht="11.25">
      <c r="A47" s="5" t="s">
        <v>73</v>
      </c>
      <c r="B47" s="12">
        <v>2</v>
      </c>
      <c r="C47" s="12">
        <v>0</v>
      </c>
      <c r="D47" s="12">
        <v>0</v>
      </c>
      <c r="E47" s="12">
        <v>1</v>
      </c>
      <c r="F47" s="6">
        <f t="shared" si="0"/>
        <v>3</v>
      </c>
    </row>
    <row r="48" spans="1:6" ht="11.25">
      <c r="A48" s="5" t="s">
        <v>55</v>
      </c>
      <c r="B48" s="12">
        <v>67</v>
      </c>
      <c r="C48" s="12">
        <v>25</v>
      </c>
      <c r="D48" s="12">
        <v>153</v>
      </c>
      <c r="E48" s="12">
        <v>273</v>
      </c>
      <c r="F48" s="6">
        <f t="shared" si="0"/>
        <v>518</v>
      </c>
    </row>
    <row r="49" spans="1:6" ht="11.25">
      <c r="A49" s="5" t="s">
        <v>56</v>
      </c>
      <c r="B49" s="12">
        <v>4</v>
      </c>
      <c r="C49" s="12">
        <v>76</v>
      </c>
      <c r="D49" s="12">
        <v>13</v>
      </c>
      <c r="E49" s="12">
        <v>78</v>
      </c>
      <c r="F49" s="6">
        <f t="shared" si="0"/>
        <v>171</v>
      </c>
    </row>
    <row r="50" spans="1:6" ht="11.25">
      <c r="A50" s="5" t="s">
        <v>57</v>
      </c>
      <c r="B50" s="12">
        <v>49</v>
      </c>
      <c r="C50" s="12">
        <v>154</v>
      </c>
      <c r="D50" s="12">
        <v>158</v>
      </c>
      <c r="E50" s="12">
        <v>40</v>
      </c>
      <c r="F50" s="6">
        <f t="shared" si="0"/>
        <v>401</v>
      </c>
    </row>
    <row r="51" spans="1:6" ht="11.25">
      <c r="A51" s="5" t="s">
        <v>58</v>
      </c>
      <c r="B51" s="12">
        <v>4</v>
      </c>
      <c r="C51" s="12">
        <v>2</v>
      </c>
      <c r="D51" s="12">
        <v>0</v>
      </c>
      <c r="E51" s="12">
        <v>4</v>
      </c>
      <c r="F51" s="6">
        <f t="shared" si="0"/>
        <v>10</v>
      </c>
    </row>
    <row r="52" spans="1:6" ht="11.25">
      <c r="A52" s="5" t="s">
        <v>59</v>
      </c>
      <c r="B52" s="12">
        <v>41</v>
      </c>
      <c r="C52" s="12">
        <v>9</v>
      </c>
      <c r="D52" s="12">
        <v>86</v>
      </c>
      <c r="E52" s="12">
        <v>680</v>
      </c>
      <c r="F52" s="6">
        <f t="shared" si="0"/>
        <v>816</v>
      </c>
    </row>
    <row r="53" spans="1:6" ht="11.25">
      <c r="A53" s="5" t="s">
        <v>60</v>
      </c>
      <c r="B53" s="12">
        <v>53</v>
      </c>
      <c r="C53" s="12">
        <v>3</v>
      </c>
      <c r="D53" s="12">
        <v>117</v>
      </c>
      <c r="E53" s="13">
        <v>1890</v>
      </c>
      <c r="F53" s="6">
        <f t="shared" si="0"/>
        <v>2063</v>
      </c>
    </row>
    <row r="54" spans="1:6" ht="11.25">
      <c r="A54" s="5" t="s">
        <v>61</v>
      </c>
      <c r="B54" s="12">
        <v>15</v>
      </c>
      <c r="C54" s="12">
        <v>1</v>
      </c>
      <c r="D54" s="12">
        <v>47</v>
      </c>
      <c r="E54" s="12">
        <v>121</v>
      </c>
      <c r="F54" s="6">
        <f t="shared" si="0"/>
        <v>184</v>
      </c>
    </row>
    <row r="55" spans="1:7" ht="11.25">
      <c r="A55" s="5" t="s">
        <v>62</v>
      </c>
      <c r="B55" s="12">
        <v>37</v>
      </c>
      <c r="C55" s="12">
        <v>0</v>
      </c>
      <c r="D55" s="12">
        <v>97</v>
      </c>
      <c r="E55" s="12">
        <v>420</v>
      </c>
      <c r="F55" s="6">
        <f t="shared" si="0"/>
        <v>554</v>
      </c>
      <c r="G55" s="14" t="s">
        <v>18</v>
      </c>
    </row>
    <row r="56" spans="1:7" ht="11.25">
      <c r="A56" s="5" t="s">
        <v>63</v>
      </c>
      <c r="B56" s="12">
        <v>9</v>
      </c>
      <c r="C56" s="12">
        <v>0</v>
      </c>
      <c r="D56" s="12">
        <v>3</v>
      </c>
      <c r="E56" s="12">
        <v>17</v>
      </c>
      <c r="F56" s="6">
        <f t="shared" si="0"/>
        <v>29</v>
      </c>
      <c r="G56" s="14"/>
    </row>
    <row r="57" spans="1:7" ht="11.25">
      <c r="A57" s="5" t="s">
        <v>64</v>
      </c>
      <c r="B57" s="12">
        <v>163</v>
      </c>
      <c r="C57" s="12">
        <v>34</v>
      </c>
      <c r="D57" s="12">
        <v>236</v>
      </c>
      <c r="E57" s="13">
        <v>1459</v>
      </c>
      <c r="F57" s="6">
        <f t="shared" si="0"/>
        <v>1892</v>
      </c>
      <c r="G57" s="14"/>
    </row>
    <row r="58" spans="1:7" ht="11.25">
      <c r="A58" s="5" t="s">
        <v>65</v>
      </c>
      <c r="B58" s="12">
        <v>1</v>
      </c>
      <c r="C58" s="12">
        <v>0</v>
      </c>
      <c r="D58" s="12">
        <v>0</v>
      </c>
      <c r="E58" s="12">
        <v>0</v>
      </c>
      <c r="F58" s="6">
        <f t="shared" si="0"/>
        <v>1</v>
      </c>
      <c r="G58" s="14"/>
    </row>
    <row r="59" spans="1:7" ht="11.25">
      <c r="A59" s="5" t="s">
        <v>66</v>
      </c>
      <c r="B59" s="12">
        <v>21</v>
      </c>
      <c r="C59" s="12">
        <v>7</v>
      </c>
      <c r="D59" s="12">
        <v>54</v>
      </c>
      <c r="E59" s="12">
        <v>72</v>
      </c>
      <c r="F59" s="6">
        <f t="shared" si="0"/>
        <v>154</v>
      </c>
      <c r="G59" s="14"/>
    </row>
    <row r="60" spans="1:7" ht="11.25">
      <c r="A60" s="5" t="s">
        <v>67</v>
      </c>
      <c r="B60" s="12">
        <v>15</v>
      </c>
      <c r="C60" s="12">
        <v>7</v>
      </c>
      <c r="D60" s="12">
        <v>91</v>
      </c>
      <c r="E60" s="12">
        <v>170</v>
      </c>
      <c r="F60" s="6">
        <f t="shared" si="0"/>
        <v>283</v>
      </c>
      <c r="G60" s="14"/>
    </row>
    <row r="61" spans="1:7" ht="11.25">
      <c r="A61" s="5" t="s">
        <v>68</v>
      </c>
      <c r="B61" s="12">
        <v>3</v>
      </c>
      <c r="C61" s="12">
        <v>3</v>
      </c>
      <c r="D61" s="12">
        <v>16</v>
      </c>
      <c r="E61" s="12">
        <v>33</v>
      </c>
      <c r="F61" s="6">
        <f t="shared" si="0"/>
        <v>55</v>
      </c>
      <c r="G61" s="14"/>
    </row>
    <row r="62" spans="1:7" ht="11.25">
      <c r="A62" s="5" t="s">
        <v>69</v>
      </c>
      <c r="B62" s="12">
        <v>0</v>
      </c>
      <c r="C62" s="12">
        <v>0</v>
      </c>
      <c r="D62" s="12">
        <v>0</v>
      </c>
      <c r="E62" s="12">
        <v>9</v>
      </c>
      <c r="F62" s="6">
        <f t="shared" si="0"/>
        <v>9</v>
      </c>
      <c r="G62" s="14"/>
    </row>
    <row r="63" spans="1:7" ht="11.25">
      <c r="A63" s="5" t="s">
        <v>70</v>
      </c>
      <c r="B63" s="12">
        <v>59</v>
      </c>
      <c r="C63" s="12">
        <v>14</v>
      </c>
      <c r="D63" s="12">
        <v>179</v>
      </c>
      <c r="E63" s="12">
        <v>700</v>
      </c>
      <c r="F63" s="6">
        <f t="shared" si="0"/>
        <v>952</v>
      </c>
      <c r="G63" s="14"/>
    </row>
    <row r="64" spans="1:7" ht="11.25">
      <c r="A64" s="5" t="s">
        <v>71</v>
      </c>
      <c r="B64" s="12">
        <v>25</v>
      </c>
      <c r="C64" s="12">
        <v>7</v>
      </c>
      <c r="D64" s="12">
        <v>90</v>
      </c>
      <c r="E64" s="13">
        <v>1265</v>
      </c>
      <c r="F64" s="6">
        <f t="shared" si="0"/>
        <v>1387</v>
      </c>
      <c r="G64" s="14"/>
    </row>
    <row r="65" spans="1:7" ht="11.25">
      <c r="A65" s="5" t="s">
        <v>80</v>
      </c>
      <c r="B65" s="13">
        <v>0</v>
      </c>
      <c r="C65" s="13">
        <v>0</v>
      </c>
      <c r="D65" s="13">
        <v>0</v>
      </c>
      <c r="E65" s="13">
        <v>0</v>
      </c>
      <c r="F65" s="5">
        <v>0</v>
      </c>
      <c r="G65" s="14"/>
    </row>
    <row r="66" spans="1:7" ht="11.25">
      <c r="A66" s="5" t="s">
        <v>72</v>
      </c>
      <c r="B66" s="12">
        <v>75</v>
      </c>
      <c r="C66" s="12">
        <v>17</v>
      </c>
      <c r="D66" s="12">
        <v>210</v>
      </c>
      <c r="E66" s="13">
        <v>111</v>
      </c>
      <c r="F66" s="6">
        <f t="shared" si="0"/>
        <v>413</v>
      </c>
      <c r="G66" s="14"/>
    </row>
    <row r="67" spans="1:7" ht="11.25">
      <c r="A67" s="5" t="s">
        <v>16</v>
      </c>
      <c r="B67" s="6">
        <f>SUM(B7:B66)</f>
        <v>2021</v>
      </c>
      <c r="C67" s="6">
        <f>SUM(C7:C66)</f>
        <v>752</v>
      </c>
      <c r="D67" s="6">
        <f>SUM(D7:D66)</f>
        <v>4590</v>
      </c>
      <c r="E67" s="6">
        <f>SUM(E7:E66)</f>
        <v>38219</v>
      </c>
      <c r="F67" s="6">
        <f>SUM(F7:F66)</f>
        <v>45582</v>
      </c>
      <c r="G67" s="14"/>
    </row>
    <row r="68" ht="11.25">
      <c r="A68" s="8"/>
    </row>
  </sheetData>
  <mergeCells count="1">
    <mergeCell ref="G55:G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99" r:id="rId1"/>
  <headerFooter alignWithMargins="0">
    <oddHeader>&amp;R&amp;G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2008-03-24T19:05:30Z</cp:lastPrinted>
  <dcterms:created xsi:type="dcterms:W3CDTF">2004-10-12T07:28:06Z</dcterms:created>
  <dcterms:modified xsi:type="dcterms:W3CDTF">2008-06-12T09:45:45Z</dcterms:modified>
  <cp:category/>
  <cp:version/>
  <cp:contentType/>
  <cp:contentStatus/>
</cp:coreProperties>
</file>