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<sst xmlns="http://schemas.openxmlformats.org/spreadsheetml/2006/main" count="376" uniqueCount="48">
  <si>
    <t>Imprese registrate al 31.12.2020</t>
  </si>
  <si>
    <t>Provincia di Ravenna</t>
  </si>
  <si>
    <t>Comuni della provincia di Ravenna</t>
  </si>
  <si>
    <t>SEZIONI DI ATTIVITA' ECONOMICA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</si>
  <si>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</si>
  <si>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</si>
  <si>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</si>
  <si>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</si>
  <si>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</si>
  <si>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</si>
  <si>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</si>
  <si>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</si>
  <si>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</si>
  <si>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</si>
  <si>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</si>
  <si>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</si>
  <si>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</si>
  <si>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</si>
  <si>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</si>
  <si>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</si>
  <si>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</si>
  <si>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</si>
  <si>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</si>
  <si>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</si>
  <si>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B Estrazione di minerali da cave e miniere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</si>
  <si>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</si>
  <si>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</si>
  <si>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</si>
  <si>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</si>
  <si>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</si>
  <si>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</si>
  <si>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</si>
  <si>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</si>
  <si>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</si>
  <si>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</si>
  <si>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</si>
  <si>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</si>
  <si>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</si>
  <si>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</si>
  <si>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</si>
  <si>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</si>
  <si>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</si>
  <si>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</si>
  <si>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</si>
  <si>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</si>
  <si>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Imprese attive al 31.12.2020</t>
  </si>
  <si>
    <t>Imprese iscritte nel 4° trimestre del 2020</t>
  </si>
  <si>
    <t>Imprese cessate nel 4° trimestre del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</si>
</sst>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V24" activeCellId="1" sqref="B27:S27 V24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267</v>
      </c>
      <c r="C7" s="9">
        <v>455</v>
      </c>
      <c r="D7" s="9">
        <v>72</v>
      </c>
      <c r="E7" s="9">
        <v>384</v>
      </c>
      <c r="F7" s="9">
        <v>132</v>
      </c>
      <c r="G7" s="9">
        <v>241</v>
      </c>
      <c r="H7" s="9">
        <v>239</v>
      </c>
      <c r="I7" s="9">
        <v>140</v>
      </c>
      <c r="J7" s="9">
        <v>209</v>
      </c>
      <c r="K7" s="9">
        <v>1296</v>
      </c>
      <c r="L7" s="9">
        <v>187</v>
      </c>
      <c r="M7" s="9">
        <v>605</v>
      </c>
      <c r="N7" s="9">
        <v>107</v>
      </c>
      <c r="O7" s="9">
        <v>1767</v>
      </c>
      <c r="P7" s="9">
        <v>126</v>
      </c>
      <c r="Q7" s="9">
        <v>279</v>
      </c>
      <c r="R7" s="9">
        <v>60</v>
      </c>
      <c r="S7" s="9">
        <v>160</v>
      </c>
      <c r="T7" s="10">
        <f aca="true" t="shared" si="0" ref="T7:T26">SUM(B7:S7)</f>
        <v>6726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7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8</v>
      </c>
    </row>
    <row r="9" spans="1:20" ht="14.25">
      <c r="A9" s="8" t="s">
        <v>26</v>
      </c>
      <c r="B9" s="9">
        <v>91</v>
      </c>
      <c r="C9" s="9">
        <v>163</v>
      </c>
      <c r="D9" s="9">
        <v>30</v>
      </c>
      <c r="E9" s="9">
        <v>55</v>
      </c>
      <c r="F9" s="9">
        <v>17</v>
      </c>
      <c r="G9" s="9">
        <v>107</v>
      </c>
      <c r="H9" s="9">
        <v>187</v>
      </c>
      <c r="I9" s="9">
        <v>85</v>
      </c>
      <c r="J9" s="9">
        <v>56</v>
      </c>
      <c r="K9" s="9">
        <v>535</v>
      </c>
      <c r="L9" s="9">
        <v>90</v>
      </c>
      <c r="M9" s="9">
        <v>284</v>
      </c>
      <c r="N9" s="9">
        <v>90</v>
      </c>
      <c r="O9" s="9">
        <v>949</v>
      </c>
      <c r="P9" s="9">
        <v>32</v>
      </c>
      <c r="Q9" s="9">
        <v>104</v>
      </c>
      <c r="R9" s="9">
        <v>55</v>
      </c>
      <c r="S9" s="9">
        <v>27</v>
      </c>
      <c r="T9" s="10">
        <f t="shared" si="0"/>
        <v>2957</v>
      </c>
    </row>
    <row r="10" spans="1:20" ht="14.25">
      <c r="A10" s="8" t="s">
        <v>27</v>
      </c>
      <c r="B10" s="9">
        <v>6</v>
      </c>
      <c r="C10" s="9">
        <v>4</v>
      </c>
      <c r="D10" s="9" t="s">
        <v>25</v>
      </c>
      <c r="E10" s="9">
        <v>4</v>
      </c>
      <c r="F10" s="9">
        <v>2</v>
      </c>
      <c r="G10" s="9">
        <v>4</v>
      </c>
      <c r="H10" s="9">
        <v>1</v>
      </c>
      <c r="I10" s="9" t="s">
        <v>25</v>
      </c>
      <c r="J10" s="9">
        <v>1</v>
      </c>
      <c r="K10" s="9">
        <v>25</v>
      </c>
      <c r="L10" s="9">
        <v>2</v>
      </c>
      <c r="M10" s="9">
        <v>8</v>
      </c>
      <c r="N10" s="9" t="s">
        <v>25</v>
      </c>
      <c r="O10" s="9">
        <v>31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96</v>
      </c>
    </row>
    <row r="11" spans="1:20" ht="14.2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14</v>
      </c>
      <c r="L11" s="9">
        <v>1</v>
      </c>
      <c r="M11" s="9">
        <v>3</v>
      </c>
      <c r="N11" s="9">
        <v>4</v>
      </c>
      <c r="O11" s="9">
        <v>23</v>
      </c>
      <c r="P11" s="9">
        <v>1</v>
      </c>
      <c r="Q11" s="9">
        <v>3</v>
      </c>
      <c r="R11" s="9">
        <v>1</v>
      </c>
      <c r="S11" s="9">
        <v>2</v>
      </c>
      <c r="T11" s="10">
        <f t="shared" si="0"/>
        <v>59</v>
      </c>
    </row>
    <row r="12" spans="1:20" ht="14.25">
      <c r="A12" s="8" t="s">
        <v>29</v>
      </c>
      <c r="B12" s="9">
        <v>156</v>
      </c>
      <c r="C12" s="9">
        <v>214</v>
      </c>
      <c r="D12" s="9">
        <v>27</v>
      </c>
      <c r="E12" s="9">
        <v>93</v>
      </c>
      <c r="F12" s="9">
        <v>22</v>
      </c>
      <c r="G12" s="9">
        <v>131</v>
      </c>
      <c r="H12" s="9">
        <v>541</v>
      </c>
      <c r="I12" s="9">
        <v>204</v>
      </c>
      <c r="J12" s="9">
        <v>76</v>
      </c>
      <c r="K12" s="9">
        <v>635</v>
      </c>
      <c r="L12" s="9">
        <v>134</v>
      </c>
      <c r="M12" s="9">
        <v>482</v>
      </c>
      <c r="N12" s="9">
        <v>208</v>
      </c>
      <c r="O12" s="9">
        <v>2292</v>
      </c>
      <c r="P12" s="9">
        <v>82</v>
      </c>
      <c r="Q12" s="9">
        <v>186</v>
      </c>
      <c r="R12" s="9">
        <v>50</v>
      </c>
      <c r="S12" s="9">
        <v>55</v>
      </c>
      <c r="T12" s="10">
        <f t="shared" si="0"/>
        <v>5588</v>
      </c>
    </row>
    <row r="13" spans="1:20" ht="14.25">
      <c r="A13" s="8" t="s">
        <v>30</v>
      </c>
      <c r="B13" s="9">
        <v>202</v>
      </c>
      <c r="C13" s="9">
        <v>319</v>
      </c>
      <c r="D13" s="9">
        <v>33</v>
      </c>
      <c r="E13" s="9">
        <v>90</v>
      </c>
      <c r="F13" s="9">
        <v>32</v>
      </c>
      <c r="G13" s="9">
        <v>173</v>
      </c>
      <c r="H13" s="9">
        <v>805</v>
      </c>
      <c r="I13" s="9">
        <v>146</v>
      </c>
      <c r="J13" s="9">
        <v>120</v>
      </c>
      <c r="K13" s="9">
        <v>1265</v>
      </c>
      <c r="L13" s="9">
        <v>165</v>
      </c>
      <c r="M13" s="9">
        <v>737</v>
      </c>
      <c r="N13" s="9">
        <v>179</v>
      </c>
      <c r="O13" s="9">
        <v>3179</v>
      </c>
      <c r="P13" s="9">
        <v>81</v>
      </c>
      <c r="Q13" s="9">
        <v>235</v>
      </c>
      <c r="R13" s="9">
        <v>65</v>
      </c>
      <c r="S13" s="9">
        <v>65</v>
      </c>
      <c r="T13" s="10">
        <f t="shared" si="0"/>
        <v>7891</v>
      </c>
    </row>
    <row r="14" spans="1:20" ht="14.25">
      <c r="A14" s="8" t="s">
        <v>31</v>
      </c>
      <c r="B14" s="9">
        <v>38</v>
      </c>
      <c r="C14" s="9">
        <v>41</v>
      </c>
      <c r="D14" s="9">
        <v>5</v>
      </c>
      <c r="E14" s="9">
        <v>16</v>
      </c>
      <c r="F14" s="9">
        <v>2</v>
      </c>
      <c r="G14" s="9">
        <v>14</v>
      </c>
      <c r="H14" s="9">
        <v>101</v>
      </c>
      <c r="I14" s="9">
        <v>35</v>
      </c>
      <c r="J14" s="9">
        <v>20</v>
      </c>
      <c r="K14" s="9">
        <v>121</v>
      </c>
      <c r="L14" s="9">
        <v>18</v>
      </c>
      <c r="M14" s="9">
        <v>78</v>
      </c>
      <c r="N14" s="9">
        <v>26</v>
      </c>
      <c r="O14" s="9">
        <v>626</v>
      </c>
      <c r="P14" s="9">
        <v>11</v>
      </c>
      <c r="Q14" s="9">
        <v>50</v>
      </c>
      <c r="R14" s="9">
        <v>13</v>
      </c>
      <c r="S14" s="9">
        <v>16</v>
      </c>
      <c r="T14" s="10">
        <f t="shared" si="0"/>
        <v>1231</v>
      </c>
    </row>
    <row r="15" spans="1:20" ht="14.25">
      <c r="A15" s="8" t="s">
        <v>32</v>
      </c>
      <c r="B15" s="9">
        <v>71</v>
      </c>
      <c r="C15" s="9">
        <v>97</v>
      </c>
      <c r="D15" s="9">
        <v>9</v>
      </c>
      <c r="E15" s="9">
        <v>45</v>
      </c>
      <c r="F15" s="9">
        <v>20</v>
      </c>
      <c r="G15" s="9">
        <v>45</v>
      </c>
      <c r="H15" s="9">
        <v>868</v>
      </c>
      <c r="I15" s="9">
        <v>43</v>
      </c>
      <c r="J15" s="9">
        <v>33</v>
      </c>
      <c r="K15" s="9">
        <v>322</v>
      </c>
      <c r="L15" s="9">
        <v>46</v>
      </c>
      <c r="M15" s="9">
        <v>181</v>
      </c>
      <c r="N15" s="9">
        <v>52</v>
      </c>
      <c r="O15" s="9">
        <v>1375</v>
      </c>
      <c r="P15" s="9">
        <v>43</v>
      </c>
      <c r="Q15" s="9">
        <v>86</v>
      </c>
      <c r="R15" s="9">
        <v>14</v>
      </c>
      <c r="S15" s="9">
        <v>16</v>
      </c>
      <c r="T15" s="10">
        <f t="shared" si="0"/>
        <v>3366</v>
      </c>
    </row>
    <row r="16" spans="1:20" ht="14.25">
      <c r="A16" s="8" t="s">
        <v>33</v>
      </c>
      <c r="B16" s="9">
        <v>17</v>
      </c>
      <c r="C16" s="9">
        <v>22</v>
      </c>
      <c r="D16" s="9">
        <v>4</v>
      </c>
      <c r="E16" s="9">
        <v>3</v>
      </c>
      <c r="F16" s="9">
        <v>2</v>
      </c>
      <c r="G16" s="9">
        <v>12</v>
      </c>
      <c r="H16" s="9">
        <v>52</v>
      </c>
      <c r="I16" s="9">
        <v>6</v>
      </c>
      <c r="J16" s="9">
        <v>11</v>
      </c>
      <c r="K16" s="9">
        <v>130</v>
      </c>
      <c r="L16" s="9">
        <v>10</v>
      </c>
      <c r="M16" s="9">
        <v>54</v>
      </c>
      <c r="N16" s="9">
        <v>7</v>
      </c>
      <c r="O16" s="9">
        <v>297</v>
      </c>
      <c r="P16" s="9">
        <v>2</v>
      </c>
      <c r="Q16" s="9">
        <v>13</v>
      </c>
      <c r="R16" s="9">
        <v>6</v>
      </c>
      <c r="S16" s="9">
        <v>3</v>
      </c>
      <c r="T16" s="10">
        <f t="shared" si="0"/>
        <v>651</v>
      </c>
    </row>
    <row r="17" spans="1:20" ht="14.25">
      <c r="A17" s="8" t="s">
        <v>34</v>
      </c>
      <c r="B17" s="9">
        <v>13</v>
      </c>
      <c r="C17" s="9">
        <v>19</v>
      </c>
      <c r="D17" s="9">
        <v>2</v>
      </c>
      <c r="E17" s="9">
        <v>3</v>
      </c>
      <c r="F17" s="9">
        <v>3</v>
      </c>
      <c r="G17" s="9">
        <v>18</v>
      </c>
      <c r="H17" s="9">
        <v>52</v>
      </c>
      <c r="I17" s="9">
        <v>13</v>
      </c>
      <c r="J17" s="9">
        <v>6</v>
      </c>
      <c r="K17" s="9">
        <v>135</v>
      </c>
      <c r="L17" s="9">
        <v>12</v>
      </c>
      <c r="M17" s="9">
        <v>102</v>
      </c>
      <c r="N17" s="9">
        <v>9</v>
      </c>
      <c r="O17" s="9">
        <v>319</v>
      </c>
      <c r="P17" s="9">
        <v>11</v>
      </c>
      <c r="Q17" s="9">
        <v>13</v>
      </c>
      <c r="R17" s="9">
        <v>5</v>
      </c>
      <c r="S17" s="9">
        <v>2</v>
      </c>
      <c r="T17" s="10">
        <f t="shared" si="0"/>
        <v>737</v>
      </c>
    </row>
    <row r="18" spans="1:20" ht="14.25">
      <c r="A18" s="8" t="s">
        <v>35</v>
      </c>
      <c r="B18" s="9">
        <v>48</v>
      </c>
      <c r="C18" s="9">
        <v>51</v>
      </c>
      <c r="D18" s="9">
        <v>10</v>
      </c>
      <c r="E18" s="9">
        <v>11</v>
      </c>
      <c r="F18" s="9">
        <v>3</v>
      </c>
      <c r="G18" s="9">
        <v>37</v>
      </c>
      <c r="H18" s="9">
        <v>333</v>
      </c>
      <c r="I18" s="9">
        <v>20</v>
      </c>
      <c r="J18" s="9">
        <v>24</v>
      </c>
      <c r="K18" s="9">
        <v>328</v>
      </c>
      <c r="L18" s="9">
        <v>22</v>
      </c>
      <c r="M18" s="9">
        <v>220</v>
      </c>
      <c r="N18" s="9">
        <v>26</v>
      </c>
      <c r="O18" s="9">
        <v>944</v>
      </c>
      <c r="P18" s="9">
        <v>18</v>
      </c>
      <c r="Q18" s="9">
        <v>52</v>
      </c>
      <c r="R18" s="9">
        <v>11</v>
      </c>
      <c r="S18" s="9">
        <v>5</v>
      </c>
      <c r="T18" s="10">
        <f t="shared" si="0"/>
        <v>2163</v>
      </c>
    </row>
    <row r="19" spans="1:20" ht="14.25">
      <c r="A19" s="8" t="s">
        <v>36</v>
      </c>
      <c r="B19" s="9">
        <v>26</v>
      </c>
      <c r="C19" s="9">
        <v>39</v>
      </c>
      <c r="D19" s="9">
        <v>2</v>
      </c>
      <c r="E19" s="9">
        <v>15</v>
      </c>
      <c r="F19" s="9">
        <v>5</v>
      </c>
      <c r="G19" s="9">
        <v>22</v>
      </c>
      <c r="H19" s="9">
        <v>104</v>
      </c>
      <c r="I19" s="9">
        <v>14</v>
      </c>
      <c r="J19" s="9">
        <v>12</v>
      </c>
      <c r="K19" s="9">
        <v>212</v>
      </c>
      <c r="L19" s="9">
        <v>17</v>
      </c>
      <c r="M19" s="9">
        <v>112</v>
      </c>
      <c r="N19" s="9">
        <v>19</v>
      </c>
      <c r="O19" s="9">
        <v>655</v>
      </c>
      <c r="P19" s="9">
        <v>10</v>
      </c>
      <c r="Q19" s="9">
        <v>37</v>
      </c>
      <c r="R19" s="9">
        <v>5</v>
      </c>
      <c r="S19" s="9">
        <v>2</v>
      </c>
      <c r="T19" s="10">
        <f t="shared" si="0"/>
        <v>1308</v>
      </c>
    </row>
    <row r="20" spans="1:20" ht="14.25">
      <c r="A20" s="8" t="s">
        <v>37</v>
      </c>
      <c r="B20" s="9">
        <v>21</v>
      </c>
      <c r="C20" s="9">
        <v>44</v>
      </c>
      <c r="D20" s="9">
        <v>1</v>
      </c>
      <c r="E20" s="9">
        <v>8</v>
      </c>
      <c r="F20" s="9">
        <v>2</v>
      </c>
      <c r="G20" s="9">
        <v>17</v>
      </c>
      <c r="H20" s="9">
        <v>114</v>
      </c>
      <c r="I20" s="9">
        <v>13</v>
      </c>
      <c r="J20" s="9">
        <v>13</v>
      </c>
      <c r="K20" s="9">
        <v>144</v>
      </c>
      <c r="L20" s="9">
        <v>20</v>
      </c>
      <c r="M20" s="9">
        <v>75</v>
      </c>
      <c r="N20" s="9">
        <v>33</v>
      </c>
      <c r="O20" s="9">
        <v>483</v>
      </c>
      <c r="P20" s="9">
        <v>17</v>
      </c>
      <c r="Q20" s="9">
        <v>17</v>
      </c>
      <c r="R20" s="9">
        <v>6</v>
      </c>
      <c r="S20" s="9">
        <v>10</v>
      </c>
      <c r="T20" s="10">
        <f t="shared" si="0"/>
        <v>1038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2</v>
      </c>
      <c r="C22" s="9">
        <v>2</v>
      </c>
      <c r="D22" s="9" t="s">
        <v>25</v>
      </c>
      <c r="E22" s="9" t="s">
        <v>25</v>
      </c>
      <c r="F22" s="9" t="s">
        <v>25</v>
      </c>
      <c r="G22" s="9">
        <v>1</v>
      </c>
      <c r="H22" s="9">
        <v>4</v>
      </c>
      <c r="I22" s="9">
        <v>1</v>
      </c>
      <c r="J22" s="9">
        <v>1</v>
      </c>
      <c r="K22" s="9">
        <v>20</v>
      </c>
      <c r="L22" s="9">
        <v>1</v>
      </c>
      <c r="M22" s="9">
        <v>12</v>
      </c>
      <c r="N22" s="9">
        <v>1</v>
      </c>
      <c r="O22" s="9">
        <v>86</v>
      </c>
      <c r="P22" s="9" t="s">
        <v>25</v>
      </c>
      <c r="Q22" s="9">
        <v>4</v>
      </c>
      <c r="R22" s="9" t="s">
        <v>25</v>
      </c>
      <c r="S22" s="9">
        <v>2</v>
      </c>
      <c r="T22" s="10">
        <f t="shared" si="0"/>
        <v>137</v>
      </c>
    </row>
    <row r="23" spans="1:20" ht="14.25">
      <c r="A23" s="8" t="s">
        <v>40</v>
      </c>
      <c r="B23" s="9">
        <v>6</v>
      </c>
      <c r="C23" s="9">
        <v>13</v>
      </c>
      <c r="D23" s="9">
        <v>2</v>
      </c>
      <c r="E23" s="9">
        <v>2</v>
      </c>
      <c r="F23" s="9">
        <v>3</v>
      </c>
      <c r="G23" s="9" t="s">
        <v>25</v>
      </c>
      <c r="H23" s="9">
        <v>21</v>
      </c>
      <c r="I23" s="9">
        <v>4</v>
      </c>
      <c r="J23" s="9">
        <v>10</v>
      </c>
      <c r="K23" s="9">
        <v>33</v>
      </c>
      <c r="L23" s="9">
        <v>8</v>
      </c>
      <c r="M23" s="9">
        <v>38</v>
      </c>
      <c r="N23" s="9">
        <v>4</v>
      </c>
      <c r="O23" s="9">
        <v>178</v>
      </c>
      <c r="P23" s="9">
        <v>4</v>
      </c>
      <c r="Q23" s="9">
        <v>11</v>
      </c>
      <c r="R23" s="9">
        <v>1</v>
      </c>
      <c r="S23" s="9">
        <v>2</v>
      </c>
      <c r="T23" s="10">
        <f t="shared" si="0"/>
        <v>340</v>
      </c>
    </row>
    <row r="24" spans="1:20" ht="14.25">
      <c r="A24" s="8" t="s">
        <v>41</v>
      </c>
      <c r="B24" s="9">
        <v>6</v>
      </c>
      <c r="C24" s="9">
        <v>18</v>
      </c>
      <c r="D24" s="9">
        <v>3</v>
      </c>
      <c r="E24" s="9">
        <v>6</v>
      </c>
      <c r="F24" s="9">
        <v>2</v>
      </c>
      <c r="G24" s="9">
        <v>12</v>
      </c>
      <c r="H24" s="9">
        <v>240</v>
      </c>
      <c r="I24" s="9">
        <v>7</v>
      </c>
      <c r="J24" s="9">
        <v>5</v>
      </c>
      <c r="K24" s="9">
        <v>75</v>
      </c>
      <c r="L24" s="9">
        <v>7</v>
      </c>
      <c r="M24" s="9">
        <v>50</v>
      </c>
      <c r="N24" s="9">
        <v>4</v>
      </c>
      <c r="O24" s="9">
        <v>418</v>
      </c>
      <c r="P24" s="9">
        <v>4</v>
      </c>
      <c r="Q24" s="9">
        <v>19</v>
      </c>
      <c r="R24" s="9">
        <v>10</v>
      </c>
      <c r="S24" s="9">
        <v>2</v>
      </c>
      <c r="T24" s="10">
        <f t="shared" si="0"/>
        <v>888</v>
      </c>
    </row>
    <row r="25" spans="1:20" ht="14.25">
      <c r="A25" s="8" t="s">
        <v>42</v>
      </c>
      <c r="B25" s="9">
        <v>50</v>
      </c>
      <c r="C25" s="9">
        <v>68</v>
      </c>
      <c r="D25" s="9">
        <v>6</v>
      </c>
      <c r="E25" s="9">
        <v>24</v>
      </c>
      <c r="F25" s="9">
        <v>7</v>
      </c>
      <c r="G25" s="9">
        <v>43</v>
      </c>
      <c r="H25" s="9">
        <v>155</v>
      </c>
      <c r="I25" s="9">
        <v>39</v>
      </c>
      <c r="J25" s="9">
        <v>27</v>
      </c>
      <c r="K25" s="9">
        <v>283</v>
      </c>
      <c r="L25" s="9">
        <v>32</v>
      </c>
      <c r="M25" s="9">
        <v>169</v>
      </c>
      <c r="N25" s="9">
        <v>36</v>
      </c>
      <c r="O25" s="9">
        <v>661</v>
      </c>
      <c r="P25" s="9">
        <v>25</v>
      </c>
      <c r="Q25" s="9">
        <v>46</v>
      </c>
      <c r="R25" s="9">
        <v>8</v>
      </c>
      <c r="S25" s="9">
        <v>15</v>
      </c>
      <c r="T25" s="10">
        <f t="shared" si="0"/>
        <v>1694</v>
      </c>
    </row>
    <row r="26" spans="1:20" ht="14.25">
      <c r="A26" s="8" t="s">
        <v>43</v>
      </c>
      <c r="B26" s="9">
        <v>29</v>
      </c>
      <c r="C26" s="9">
        <v>39</v>
      </c>
      <c r="D26" s="9">
        <v>7</v>
      </c>
      <c r="E26" s="9">
        <v>14</v>
      </c>
      <c r="F26" s="9">
        <v>3</v>
      </c>
      <c r="G26" s="9">
        <v>24</v>
      </c>
      <c r="H26" s="9">
        <v>258</v>
      </c>
      <c r="I26" s="9">
        <v>26</v>
      </c>
      <c r="J26" s="9">
        <v>12</v>
      </c>
      <c r="K26" s="9">
        <v>147</v>
      </c>
      <c r="L26" s="9">
        <v>20</v>
      </c>
      <c r="M26" s="9">
        <v>115</v>
      </c>
      <c r="N26" s="9">
        <v>17</v>
      </c>
      <c r="O26" s="9">
        <v>658</v>
      </c>
      <c r="P26" s="9">
        <v>8</v>
      </c>
      <c r="Q26" s="9">
        <v>25</v>
      </c>
      <c r="R26" s="9">
        <v>8</v>
      </c>
      <c r="S26" s="9">
        <v>8</v>
      </c>
      <c r="T26" s="10">
        <f t="shared" si="0"/>
        <v>1418</v>
      </c>
    </row>
    <row r="27" spans="1:20" ht="12.75">
      <c r="A27" s="8" t="s">
        <v>22</v>
      </c>
      <c r="B27" s="11">
        <f>SUM(B7:B26)</f>
        <v>1049</v>
      </c>
      <c r="C27" s="11">
        <f>SUM(C7:C26)</f>
        <v>1609</v>
      </c>
      <c r="D27" s="11">
        <f>SUM(D7:D26)</f>
        <v>213</v>
      </c>
      <c r="E27" s="11">
        <f>SUM(E7:E26)</f>
        <v>775</v>
      </c>
      <c r="F27" s="11">
        <f>SUM(F7:F26)</f>
        <v>257</v>
      </c>
      <c r="G27" s="11">
        <f>SUM(G7:G26)</f>
        <v>901</v>
      </c>
      <c r="H27" s="11">
        <f>SUM(H7:H26)</f>
        <v>4077</v>
      </c>
      <c r="I27" s="11">
        <f>SUM(I7:I26)</f>
        <v>798</v>
      </c>
      <c r="J27" s="11">
        <f>SUM(J7:J26)</f>
        <v>636</v>
      </c>
      <c r="K27" s="11">
        <f>SUM(K7:K26)</f>
        <v>5721</v>
      </c>
      <c r="L27" s="11">
        <f>SUM(L7:L26)</f>
        <v>792</v>
      </c>
      <c r="M27" s="11">
        <f>SUM(M7:M26)</f>
        <v>3325</v>
      </c>
      <c r="N27" s="11">
        <f>SUM(N7:N26)</f>
        <v>822</v>
      </c>
      <c r="O27" s="11">
        <f>SUM(O7:O26)</f>
        <v>14950</v>
      </c>
      <c r="P27" s="11">
        <f>SUM(P7:P26)</f>
        <v>480</v>
      </c>
      <c r="Q27" s="11">
        <f>SUM(Q7:Q26)</f>
        <v>1183</v>
      </c>
      <c r="R27" s="11">
        <f>SUM(R7:R26)</f>
        <v>318</v>
      </c>
      <c r="S27" s="11">
        <f>SUM(S7:S26)</f>
        <v>392</v>
      </c>
      <c r="T27" s="10">
        <f>SUM(T7:T26)</f>
        <v>38298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B27" sqref="B27:S27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45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265</v>
      </c>
      <c r="C7" s="9">
        <v>452</v>
      </c>
      <c r="D7" s="9">
        <v>71</v>
      </c>
      <c r="E7" s="9">
        <v>381</v>
      </c>
      <c r="F7" s="9">
        <v>131</v>
      </c>
      <c r="G7" s="9">
        <v>240</v>
      </c>
      <c r="H7" s="9">
        <v>237</v>
      </c>
      <c r="I7" s="9">
        <v>139</v>
      </c>
      <c r="J7" s="9">
        <v>209</v>
      </c>
      <c r="K7" s="9">
        <v>1288</v>
      </c>
      <c r="L7" s="9">
        <v>186</v>
      </c>
      <c r="M7" s="9">
        <v>602</v>
      </c>
      <c r="N7" s="9">
        <v>107</v>
      </c>
      <c r="O7" s="9">
        <v>1752</v>
      </c>
      <c r="P7" s="9">
        <v>125</v>
      </c>
      <c r="Q7" s="9">
        <v>275</v>
      </c>
      <c r="R7" s="9">
        <v>60</v>
      </c>
      <c r="S7" s="9">
        <v>157</v>
      </c>
      <c r="T7" s="10">
        <f aca="true" t="shared" si="0" ref="T7:T26">SUM(B7:S7)</f>
        <v>6677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1</v>
      </c>
      <c r="L8" s="9" t="s">
        <v>25</v>
      </c>
      <c r="M8" s="9" t="s">
        <v>25</v>
      </c>
      <c r="N8" s="9" t="s">
        <v>25</v>
      </c>
      <c r="O8" s="9">
        <v>5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6</v>
      </c>
    </row>
    <row r="9" spans="1:20" ht="14.25">
      <c r="A9" s="8" t="s">
        <v>26</v>
      </c>
      <c r="B9" s="9">
        <v>84</v>
      </c>
      <c r="C9" s="9">
        <v>146</v>
      </c>
      <c r="D9" s="9">
        <v>27</v>
      </c>
      <c r="E9" s="9">
        <v>52</v>
      </c>
      <c r="F9" s="9">
        <v>16</v>
      </c>
      <c r="G9" s="9">
        <v>97</v>
      </c>
      <c r="H9" s="9">
        <v>169</v>
      </c>
      <c r="I9" s="9">
        <v>78</v>
      </c>
      <c r="J9" s="9">
        <v>51</v>
      </c>
      <c r="K9" s="9">
        <v>475</v>
      </c>
      <c r="L9" s="9">
        <v>63</v>
      </c>
      <c r="M9" s="9">
        <v>254</v>
      </c>
      <c r="N9" s="9">
        <v>77</v>
      </c>
      <c r="O9" s="9">
        <v>829</v>
      </c>
      <c r="P9" s="9">
        <v>31</v>
      </c>
      <c r="Q9" s="9">
        <v>92</v>
      </c>
      <c r="R9" s="9">
        <v>49</v>
      </c>
      <c r="S9" s="9">
        <v>25</v>
      </c>
      <c r="T9" s="10">
        <f t="shared" si="0"/>
        <v>2615</v>
      </c>
    </row>
    <row r="10" spans="1:20" ht="14.25">
      <c r="A10" s="8" t="s">
        <v>27</v>
      </c>
      <c r="B10" s="9">
        <v>6</v>
      </c>
      <c r="C10" s="9">
        <v>4</v>
      </c>
      <c r="D10" s="9" t="s">
        <v>25</v>
      </c>
      <c r="E10" s="9">
        <v>4</v>
      </c>
      <c r="F10" s="9">
        <v>2</v>
      </c>
      <c r="G10" s="9">
        <v>4</v>
      </c>
      <c r="H10" s="9">
        <v>1</v>
      </c>
      <c r="I10" s="9" t="s">
        <v>25</v>
      </c>
      <c r="J10" s="9">
        <v>1</v>
      </c>
      <c r="K10" s="9">
        <v>22</v>
      </c>
      <c r="L10" s="9">
        <v>2</v>
      </c>
      <c r="M10" s="9">
        <v>7</v>
      </c>
      <c r="N10" s="9" t="s">
        <v>25</v>
      </c>
      <c r="O10" s="9">
        <v>30</v>
      </c>
      <c r="P10" s="9">
        <v>5</v>
      </c>
      <c r="Q10" s="9">
        <v>3</v>
      </c>
      <c r="R10" s="9" t="s">
        <v>25</v>
      </c>
      <c r="S10" s="9" t="s">
        <v>25</v>
      </c>
      <c r="T10" s="10">
        <f t="shared" si="0"/>
        <v>91</v>
      </c>
    </row>
    <row r="11" spans="1:20" ht="14.25">
      <c r="A11" s="8" t="s">
        <v>28</v>
      </c>
      <c r="B11" s="9" t="s">
        <v>25</v>
      </c>
      <c r="C11" s="9">
        <v>1</v>
      </c>
      <c r="D11" s="9" t="s">
        <v>25</v>
      </c>
      <c r="E11" s="9">
        <v>2</v>
      </c>
      <c r="F11" s="9" t="s">
        <v>25</v>
      </c>
      <c r="G11" s="9" t="s">
        <v>25</v>
      </c>
      <c r="H11" s="9">
        <v>2</v>
      </c>
      <c r="I11" s="9">
        <v>2</v>
      </c>
      <c r="J11" s="9" t="s">
        <v>25</v>
      </c>
      <c r="K11" s="9">
        <v>12</v>
      </c>
      <c r="L11" s="9">
        <v>1</v>
      </c>
      <c r="M11" s="9">
        <v>3</v>
      </c>
      <c r="N11" s="9">
        <v>3</v>
      </c>
      <c r="O11" s="9">
        <v>19</v>
      </c>
      <c r="P11" s="9">
        <v>0</v>
      </c>
      <c r="Q11" s="9">
        <v>3</v>
      </c>
      <c r="R11" s="9">
        <v>1</v>
      </c>
      <c r="S11" s="9">
        <v>2</v>
      </c>
      <c r="T11" s="10">
        <f t="shared" si="0"/>
        <v>51</v>
      </c>
    </row>
    <row r="12" spans="1:20" ht="14.25">
      <c r="A12" s="8" t="s">
        <v>29</v>
      </c>
      <c r="B12" s="9">
        <v>145</v>
      </c>
      <c r="C12" s="9">
        <v>203</v>
      </c>
      <c r="D12" s="9">
        <v>24</v>
      </c>
      <c r="E12" s="9">
        <v>86</v>
      </c>
      <c r="F12" s="9">
        <v>20</v>
      </c>
      <c r="G12" s="9">
        <v>123</v>
      </c>
      <c r="H12" s="9">
        <v>491</v>
      </c>
      <c r="I12" s="9">
        <v>198</v>
      </c>
      <c r="J12" s="9">
        <v>72</v>
      </c>
      <c r="K12" s="9">
        <v>598</v>
      </c>
      <c r="L12" s="9">
        <v>128</v>
      </c>
      <c r="M12" s="9">
        <v>447</v>
      </c>
      <c r="N12" s="9">
        <v>198</v>
      </c>
      <c r="O12" s="9">
        <v>2071</v>
      </c>
      <c r="P12" s="9">
        <v>76</v>
      </c>
      <c r="Q12" s="9">
        <v>171</v>
      </c>
      <c r="R12" s="9">
        <v>46</v>
      </c>
      <c r="S12" s="9">
        <v>52</v>
      </c>
      <c r="T12" s="10">
        <f t="shared" si="0"/>
        <v>5149</v>
      </c>
    </row>
    <row r="13" spans="1:20" ht="14.25">
      <c r="A13" s="8" t="s">
        <v>30</v>
      </c>
      <c r="B13" s="9">
        <v>191</v>
      </c>
      <c r="C13" s="9">
        <v>301</v>
      </c>
      <c r="D13" s="9">
        <v>32</v>
      </c>
      <c r="E13" s="9">
        <v>88</v>
      </c>
      <c r="F13" s="9">
        <v>31</v>
      </c>
      <c r="G13" s="9">
        <v>166</v>
      </c>
      <c r="H13" s="9">
        <v>730</v>
      </c>
      <c r="I13" s="9">
        <v>141</v>
      </c>
      <c r="J13" s="9">
        <v>119</v>
      </c>
      <c r="K13" s="9">
        <v>1179</v>
      </c>
      <c r="L13" s="9">
        <v>159</v>
      </c>
      <c r="M13" s="9">
        <v>687</v>
      </c>
      <c r="N13" s="9">
        <v>169</v>
      </c>
      <c r="O13" s="9">
        <v>2917</v>
      </c>
      <c r="P13" s="9">
        <v>80</v>
      </c>
      <c r="Q13" s="9">
        <v>216</v>
      </c>
      <c r="R13" s="9">
        <v>57</v>
      </c>
      <c r="S13" s="9">
        <v>64</v>
      </c>
      <c r="T13" s="10">
        <f t="shared" si="0"/>
        <v>7327</v>
      </c>
    </row>
    <row r="14" spans="1:20" ht="14.25">
      <c r="A14" s="8" t="s">
        <v>31</v>
      </c>
      <c r="B14" s="9">
        <v>36</v>
      </c>
      <c r="C14" s="9">
        <v>36</v>
      </c>
      <c r="D14" s="9">
        <v>4</v>
      </c>
      <c r="E14" s="9">
        <v>15</v>
      </c>
      <c r="F14" s="9">
        <v>2</v>
      </c>
      <c r="G14" s="9">
        <v>14</v>
      </c>
      <c r="H14" s="9">
        <v>89</v>
      </c>
      <c r="I14" s="9">
        <v>34</v>
      </c>
      <c r="J14" s="9">
        <v>17</v>
      </c>
      <c r="K14" s="9">
        <v>104</v>
      </c>
      <c r="L14" s="9">
        <v>16</v>
      </c>
      <c r="M14" s="9">
        <v>71</v>
      </c>
      <c r="N14" s="9">
        <v>25</v>
      </c>
      <c r="O14" s="9">
        <v>547</v>
      </c>
      <c r="P14" s="9">
        <v>11</v>
      </c>
      <c r="Q14" s="9">
        <v>46</v>
      </c>
      <c r="R14" s="9">
        <v>10</v>
      </c>
      <c r="S14" s="9">
        <v>15</v>
      </c>
      <c r="T14" s="10">
        <f t="shared" si="0"/>
        <v>1092</v>
      </c>
    </row>
    <row r="15" spans="1:20" ht="14.25">
      <c r="A15" s="8" t="s">
        <v>32</v>
      </c>
      <c r="B15" s="9">
        <v>61</v>
      </c>
      <c r="C15" s="9">
        <v>73</v>
      </c>
      <c r="D15" s="9">
        <v>8</v>
      </c>
      <c r="E15" s="9">
        <v>41</v>
      </c>
      <c r="F15" s="9">
        <v>17</v>
      </c>
      <c r="G15" s="9">
        <v>34</v>
      </c>
      <c r="H15" s="9">
        <v>696</v>
      </c>
      <c r="I15" s="9">
        <v>33</v>
      </c>
      <c r="J15" s="9">
        <v>26</v>
      </c>
      <c r="K15" s="9">
        <v>275</v>
      </c>
      <c r="L15" s="9">
        <v>36</v>
      </c>
      <c r="M15" s="9">
        <v>148</v>
      </c>
      <c r="N15" s="9">
        <v>45</v>
      </c>
      <c r="O15" s="9">
        <v>1123</v>
      </c>
      <c r="P15" s="9">
        <v>40</v>
      </c>
      <c r="Q15" s="9">
        <v>70</v>
      </c>
      <c r="R15" s="9">
        <v>10</v>
      </c>
      <c r="S15" s="9">
        <v>15</v>
      </c>
      <c r="T15" s="10">
        <f t="shared" si="0"/>
        <v>2751</v>
      </c>
    </row>
    <row r="16" spans="1:20" ht="14.25">
      <c r="A16" s="8" t="s">
        <v>33</v>
      </c>
      <c r="B16" s="9">
        <v>15</v>
      </c>
      <c r="C16" s="9">
        <v>19</v>
      </c>
      <c r="D16" s="9">
        <v>4</v>
      </c>
      <c r="E16" s="9">
        <v>3</v>
      </c>
      <c r="F16" s="9">
        <v>2</v>
      </c>
      <c r="G16" s="9">
        <v>11</v>
      </c>
      <c r="H16" s="9">
        <v>50</v>
      </c>
      <c r="I16" s="9">
        <v>6</v>
      </c>
      <c r="J16" s="9">
        <v>11</v>
      </c>
      <c r="K16" s="9">
        <v>117</v>
      </c>
      <c r="L16" s="9">
        <v>10</v>
      </c>
      <c r="M16" s="9">
        <v>50</v>
      </c>
      <c r="N16" s="9">
        <v>7</v>
      </c>
      <c r="O16" s="9">
        <v>268</v>
      </c>
      <c r="P16" s="9">
        <v>2</v>
      </c>
      <c r="Q16" s="9">
        <v>13</v>
      </c>
      <c r="R16" s="9">
        <v>6</v>
      </c>
      <c r="S16" s="9">
        <v>3</v>
      </c>
      <c r="T16" s="10">
        <f t="shared" si="0"/>
        <v>597</v>
      </c>
    </row>
    <row r="17" spans="1:20" ht="14.25">
      <c r="A17" s="8" t="s">
        <v>34</v>
      </c>
      <c r="B17" s="9">
        <v>13</v>
      </c>
      <c r="C17" s="9">
        <v>19</v>
      </c>
      <c r="D17" s="9">
        <v>2</v>
      </c>
      <c r="E17" s="9">
        <v>3</v>
      </c>
      <c r="F17" s="9">
        <v>3</v>
      </c>
      <c r="G17" s="9">
        <v>18</v>
      </c>
      <c r="H17" s="9">
        <v>50</v>
      </c>
      <c r="I17" s="9">
        <v>13</v>
      </c>
      <c r="J17" s="9">
        <v>6</v>
      </c>
      <c r="K17" s="9">
        <v>131</v>
      </c>
      <c r="L17" s="9">
        <v>12</v>
      </c>
      <c r="M17" s="9">
        <v>96</v>
      </c>
      <c r="N17" s="9">
        <v>9</v>
      </c>
      <c r="O17" s="9">
        <v>308</v>
      </c>
      <c r="P17" s="9">
        <v>11</v>
      </c>
      <c r="Q17" s="9">
        <v>13</v>
      </c>
      <c r="R17" s="9">
        <v>5</v>
      </c>
      <c r="S17" s="9">
        <v>2</v>
      </c>
      <c r="T17" s="10">
        <f t="shared" si="0"/>
        <v>714</v>
      </c>
    </row>
    <row r="18" spans="1:20" ht="14.25">
      <c r="A18" s="8" t="s">
        <v>35</v>
      </c>
      <c r="B18" s="9">
        <v>40</v>
      </c>
      <c r="C18" s="9">
        <v>40</v>
      </c>
      <c r="D18" s="9">
        <v>8</v>
      </c>
      <c r="E18" s="9">
        <v>9</v>
      </c>
      <c r="F18" s="9">
        <v>3</v>
      </c>
      <c r="G18" s="9">
        <v>34</v>
      </c>
      <c r="H18" s="9">
        <v>296</v>
      </c>
      <c r="I18" s="9">
        <v>19</v>
      </c>
      <c r="J18" s="9">
        <v>23</v>
      </c>
      <c r="K18" s="9">
        <v>284</v>
      </c>
      <c r="L18" s="9">
        <v>20</v>
      </c>
      <c r="M18" s="9">
        <v>194</v>
      </c>
      <c r="N18" s="9">
        <v>24</v>
      </c>
      <c r="O18" s="9">
        <v>837</v>
      </c>
      <c r="P18" s="9">
        <v>18</v>
      </c>
      <c r="Q18" s="9">
        <v>49</v>
      </c>
      <c r="R18" s="9">
        <v>9</v>
      </c>
      <c r="S18" s="9">
        <v>5</v>
      </c>
      <c r="T18" s="10">
        <f t="shared" si="0"/>
        <v>1912</v>
      </c>
    </row>
    <row r="19" spans="1:20" ht="14.25">
      <c r="A19" s="8" t="s">
        <v>36</v>
      </c>
      <c r="B19" s="9">
        <v>23</v>
      </c>
      <c r="C19" s="9">
        <v>38</v>
      </c>
      <c r="D19" s="9">
        <v>2</v>
      </c>
      <c r="E19" s="9">
        <v>14</v>
      </c>
      <c r="F19" s="9">
        <v>5</v>
      </c>
      <c r="G19" s="9">
        <v>21</v>
      </c>
      <c r="H19" s="9">
        <v>86</v>
      </c>
      <c r="I19" s="9">
        <v>12</v>
      </c>
      <c r="J19" s="9">
        <v>10</v>
      </c>
      <c r="K19" s="9">
        <v>197</v>
      </c>
      <c r="L19" s="9">
        <v>14</v>
      </c>
      <c r="M19" s="9">
        <v>105</v>
      </c>
      <c r="N19" s="9">
        <v>17</v>
      </c>
      <c r="O19" s="9">
        <v>607</v>
      </c>
      <c r="P19" s="9">
        <v>9</v>
      </c>
      <c r="Q19" s="9">
        <v>36</v>
      </c>
      <c r="R19" s="9">
        <v>5</v>
      </c>
      <c r="S19" s="9">
        <v>2</v>
      </c>
      <c r="T19" s="10">
        <f t="shared" si="0"/>
        <v>1203</v>
      </c>
    </row>
    <row r="20" spans="1:20" ht="14.25">
      <c r="A20" s="8" t="s">
        <v>37</v>
      </c>
      <c r="B20" s="9">
        <v>21</v>
      </c>
      <c r="C20" s="9">
        <v>42</v>
      </c>
      <c r="D20" s="9">
        <v>1</v>
      </c>
      <c r="E20" s="9">
        <v>8</v>
      </c>
      <c r="F20" s="9">
        <v>2</v>
      </c>
      <c r="G20" s="9">
        <v>17</v>
      </c>
      <c r="H20" s="9">
        <v>105</v>
      </c>
      <c r="I20" s="9">
        <v>13</v>
      </c>
      <c r="J20" s="9">
        <v>13</v>
      </c>
      <c r="K20" s="9">
        <v>139</v>
      </c>
      <c r="L20" s="9">
        <v>19</v>
      </c>
      <c r="M20" s="9">
        <v>72</v>
      </c>
      <c r="N20" s="9">
        <v>29</v>
      </c>
      <c r="O20" s="9">
        <v>440</v>
      </c>
      <c r="P20" s="9">
        <v>17</v>
      </c>
      <c r="Q20" s="9">
        <v>16</v>
      </c>
      <c r="R20" s="9">
        <v>6</v>
      </c>
      <c r="S20" s="9">
        <v>9</v>
      </c>
      <c r="T20" s="10">
        <f t="shared" si="0"/>
        <v>969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2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2</v>
      </c>
    </row>
    <row r="22" spans="1:20" ht="14.25">
      <c r="A22" s="8" t="s">
        <v>39</v>
      </c>
      <c r="B22" s="9">
        <v>2</v>
      </c>
      <c r="C22" s="9">
        <v>2</v>
      </c>
      <c r="D22" s="9" t="s">
        <v>25</v>
      </c>
      <c r="E22" s="9" t="s">
        <v>25</v>
      </c>
      <c r="F22" s="9" t="s">
        <v>25</v>
      </c>
      <c r="G22" s="9">
        <v>1</v>
      </c>
      <c r="H22" s="9">
        <v>3</v>
      </c>
      <c r="I22" s="9">
        <v>1</v>
      </c>
      <c r="J22" s="9">
        <v>1</v>
      </c>
      <c r="K22" s="9">
        <v>18</v>
      </c>
      <c r="L22" s="9">
        <v>1</v>
      </c>
      <c r="M22" s="9">
        <v>12</v>
      </c>
      <c r="N22" s="9">
        <v>1</v>
      </c>
      <c r="O22" s="9">
        <v>80</v>
      </c>
      <c r="P22" s="9" t="s">
        <v>25</v>
      </c>
      <c r="Q22" s="9">
        <v>4</v>
      </c>
      <c r="R22" s="9" t="s">
        <v>25</v>
      </c>
      <c r="S22" s="9">
        <v>2</v>
      </c>
      <c r="T22" s="10">
        <f t="shared" si="0"/>
        <v>128</v>
      </c>
    </row>
    <row r="23" spans="1:20" ht="14.25">
      <c r="A23" s="8" t="s">
        <v>40</v>
      </c>
      <c r="B23" s="9">
        <v>4</v>
      </c>
      <c r="C23" s="9">
        <v>11</v>
      </c>
      <c r="D23" s="9">
        <v>2</v>
      </c>
      <c r="E23" s="9">
        <v>2</v>
      </c>
      <c r="F23" s="9">
        <v>2</v>
      </c>
      <c r="G23" s="9" t="s">
        <v>25</v>
      </c>
      <c r="H23" s="9">
        <v>18</v>
      </c>
      <c r="I23" s="9">
        <v>4</v>
      </c>
      <c r="J23" s="9">
        <v>10</v>
      </c>
      <c r="K23" s="9">
        <v>32</v>
      </c>
      <c r="L23" s="9">
        <v>8</v>
      </c>
      <c r="M23" s="9">
        <v>36</v>
      </c>
      <c r="N23" s="9">
        <v>4</v>
      </c>
      <c r="O23" s="9">
        <v>163</v>
      </c>
      <c r="P23" s="9">
        <v>4</v>
      </c>
      <c r="Q23" s="9">
        <v>11</v>
      </c>
      <c r="R23" s="9">
        <v>1</v>
      </c>
      <c r="S23" s="9">
        <v>2</v>
      </c>
      <c r="T23" s="10">
        <f t="shared" si="0"/>
        <v>314</v>
      </c>
    </row>
    <row r="24" spans="1:20" ht="14.25">
      <c r="A24" s="8" t="s">
        <v>41</v>
      </c>
      <c r="B24" s="9">
        <v>4</v>
      </c>
      <c r="C24" s="9">
        <v>11</v>
      </c>
      <c r="D24" s="9">
        <v>3</v>
      </c>
      <c r="E24" s="9">
        <v>6</v>
      </c>
      <c r="F24" s="9">
        <v>2</v>
      </c>
      <c r="G24" s="9">
        <v>12</v>
      </c>
      <c r="H24" s="9">
        <v>212</v>
      </c>
      <c r="I24" s="9">
        <v>6</v>
      </c>
      <c r="J24" s="9">
        <v>3</v>
      </c>
      <c r="K24" s="9">
        <v>67</v>
      </c>
      <c r="L24" s="9">
        <v>5</v>
      </c>
      <c r="M24" s="9">
        <v>46</v>
      </c>
      <c r="N24" s="9">
        <v>2</v>
      </c>
      <c r="O24" s="9">
        <v>374</v>
      </c>
      <c r="P24" s="9">
        <v>4</v>
      </c>
      <c r="Q24" s="9">
        <v>16</v>
      </c>
      <c r="R24" s="9">
        <v>10</v>
      </c>
      <c r="S24" s="9">
        <v>2</v>
      </c>
      <c r="T24" s="10">
        <f t="shared" si="0"/>
        <v>785</v>
      </c>
    </row>
    <row r="25" spans="1:20" ht="14.25">
      <c r="A25" s="8" t="s">
        <v>42</v>
      </c>
      <c r="B25" s="9">
        <v>50</v>
      </c>
      <c r="C25" s="9">
        <v>67</v>
      </c>
      <c r="D25" s="9">
        <v>5</v>
      </c>
      <c r="E25" s="9">
        <v>23</v>
      </c>
      <c r="F25" s="9">
        <v>6</v>
      </c>
      <c r="G25" s="9">
        <v>43</v>
      </c>
      <c r="H25" s="9">
        <v>150</v>
      </c>
      <c r="I25" s="9">
        <v>39</v>
      </c>
      <c r="J25" s="9">
        <v>27</v>
      </c>
      <c r="K25" s="9">
        <v>274</v>
      </c>
      <c r="L25" s="9">
        <v>30</v>
      </c>
      <c r="M25" s="9">
        <v>163</v>
      </c>
      <c r="N25" s="9">
        <v>34</v>
      </c>
      <c r="O25" s="9">
        <v>634</v>
      </c>
      <c r="P25" s="9">
        <v>25</v>
      </c>
      <c r="Q25" s="9">
        <v>45</v>
      </c>
      <c r="R25" s="9">
        <v>8</v>
      </c>
      <c r="S25" s="9">
        <v>15</v>
      </c>
      <c r="T25" s="10">
        <f t="shared" si="0"/>
        <v>1638</v>
      </c>
    </row>
    <row r="26" spans="1:20" ht="14.25">
      <c r="A26" s="8" t="s">
        <v>43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1</v>
      </c>
      <c r="J26" s="9">
        <v>0</v>
      </c>
      <c r="K26" s="9">
        <v>1</v>
      </c>
      <c r="L26" s="9">
        <v>2</v>
      </c>
      <c r="M26" s="9">
        <v>0</v>
      </c>
      <c r="N26" s="9">
        <v>0</v>
      </c>
      <c r="O26" s="9">
        <v>3</v>
      </c>
      <c r="P26" s="9">
        <v>0</v>
      </c>
      <c r="Q26" s="9">
        <v>0</v>
      </c>
      <c r="R26" s="9">
        <v>0</v>
      </c>
      <c r="S26" s="9">
        <v>0</v>
      </c>
      <c r="T26" s="10">
        <f t="shared" si="0"/>
        <v>7</v>
      </c>
    </row>
    <row r="27" spans="1:20" ht="12.75">
      <c r="A27" s="8" t="s">
        <v>22</v>
      </c>
      <c r="B27" s="11">
        <f>SUM(B7:B26)</f>
        <v>960</v>
      </c>
      <c r="C27" s="11">
        <f>SUM(C7:C26)</f>
        <v>1465</v>
      </c>
      <c r="D27" s="11">
        <f>SUM(D7:D26)</f>
        <v>193</v>
      </c>
      <c r="E27" s="11">
        <f>SUM(E7:E26)</f>
        <v>737</v>
      </c>
      <c r="F27" s="11">
        <f>SUM(F7:F26)</f>
        <v>244</v>
      </c>
      <c r="G27" s="11">
        <f>SUM(G7:G26)</f>
        <v>835</v>
      </c>
      <c r="H27" s="11">
        <f>SUM(H7:H26)</f>
        <v>3385</v>
      </c>
      <c r="I27" s="11">
        <f>SUM(I7:I26)</f>
        <v>739</v>
      </c>
      <c r="J27" s="11">
        <f>SUM(J7:J26)</f>
        <v>599</v>
      </c>
      <c r="K27" s="11">
        <f>SUM(K7:K26)</f>
        <v>5214</v>
      </c>
      <c r="L27" s="11">
        <f>SUM(L7:L26)</f>
        <v>712</v>
      </c>
      <c r="M27" s="11">
        <f>SUM(M7:M26)</f>
        <v>2993</v>
      </c>
      <c r="N27" s="11">
        <f>SUM(N7:N26)</f>
        <v>751</v>
      </c>
      <c r="O27" s="11">
        <f>SUM(O7:O26)</f>
        <v>13009</v>
      </c>
      <c r="P27" s="11">
        <f>SUM(P7:P26)</f>
        <v>458</v>
      </c>
      <c r="Q27" s="11">
        <f>SUM(Q7:Q26)</f>
        <v>1079</v>
      </c>
      <c r="R27" s="11">
        <f>SUM(R7:R26)</f>
        <v>283</v>
      </c>
      <c r="S27" s="11">
        <f>SUM(S7:S26)</f>
        <v>372</v>
      </c>
      <c r="T27" s="10">
        <f>SUM(T7:T26)</f>
        <v>34028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="161" zoomScaleNormal="161" workbookViewId="0" topLeftCell="A1">
      <selection activeCell="R29" activeCellId="1" sqref="B27:S27 R29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46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0</v>
      </c>
      <c r="C7" s="9">
        <v>3</v>
      </c>
      <c r="D7" s="9">
        <v>0</v>
      </c>
      <c r="E7" s="9">
        <v>1</v>
      </c>
      <c r="F7" s="9">
        <v>0</v>
      </c>
      <c r="G7" s="9">
        <v>1</v>
      </c>
      <c r="H7" s="9">
        <v>0</v>
      </c>
      <c r="I7" s="9">
        <v>1</v>
      </c>
      <c r="J7" s="9">
        <v>0</v>
      </c>
      <c r="K7" s="9">
        <v>10</v>
      </c>
      <c r="L7" s="9">
        <v>1</v>
      </c>
      <c r="M7" s="9">
        <v>2</v>
      </c>
      <c r="N7" s="9">
        <v>0</v>
      </c>
      <c r="O7" s="9">
        <v>9</v>
      </c>
      <c r="P7" s="9">
        <v>1</v>
      </c>
      <c r="Q7" s="9">
        <v>1</v>
      </c>
      <c r="R7" s="9">
        <v>0</v>
      </c>
      <c r="S7" s="9">
        <v>0</v>
      </c>
      <c r="T7" s="10">
        <f aca="true" t="shared" si="0" ref="T7:T24">SUM(B7:S7)</f>
        <v>30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4.25">
      <c r="A9" s="8" t="s">
        <v>26</v>
      </c>
      <c r="B9" s="9">
        <v>1</v>
      </c>
      <c r="C9" s="9">
        <v>0</v>
      </c>
      <c r="D9" s="9">
        <v>0</v>
      </c>
      <c r="E9" s="9">
        <v>0</v>
      </c>
      <c r="F9" s="9">
        <v>0</v>
      </c>
      <c r="G9" s="9">
        <v>1</v>
      </c>
      <c r="H9" s="9">
        <v>2</v>
      </c>
      <c r="I9" s="9">
        <v>0</v>
      </c>
      <c r="J9" s="9">
        <v>0</v>
      </c>
      <c r="K9" s="9">
        <v>6</v>
      </c>
      <c r="L9" s="9">
        <v>0</v>
      </c>
      <c r="M9" s="9">
        <v>1</v>
      </c>
      <c r="N9" s="9">
        <v>0</v>
      </c>
      <c r="O9" s="9">
        <v>7</v>
      </c>
      <c r="P9" s="9">
        <v>0</v>
      </c>
      <c r="Q9" s="9">
        <v>0</v>
      </c>
      <c r="R9" s="9">
        <v>0</v>
      </c>
      <c r="S9" s="9">
        <v>0</v>
      </c>
      <c r="T9" s="10">
        <f t="shared" si="0"/>
        <v>18</v>
      </c>
    </row>
    <row r="10" spans="1:20" ht="14.2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0</v>
      </c>
      <c r="N10" s="9" t="s">
        <v>25</v>
      </c>
      <c r="O10" s="9">
        <v>0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0</v>
      </c>
    </row>
    <row r="11" spans="1:20" ht="14.2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1</v>
      </c>
      <c r="S11" s="9">
        <v>0</v>
      </c>
      <c r="T11" s="10">
        <f t="shared" si="0"/>
        <v>1</v>
      </c>
    </row>
    <row r="12" spans="1:20" ht="14.25">
      <c r="A12" s="8" t="s">
        <v>29</v>
      </c>
      <c r="B12" s="9">
        <v>4</v>
      </c>
      <c r="C12" s="9">
        <v>2</v>
      </c>
      <c r="D12" s="9">
        <v>1</v>
      </c>
      <c r="E12" s="9">
        <v>0</v>
      </c>
      <c r="F12" s="9">
        <v>0</v>
      </c>
      <c r="G12" s="9">
        <v>2</v>
      </c>
      <c r="H12" s="9">
        <v>7</v>
      </c>
      <c r="I12" s="9">
        <v>3</v>
      </c>
      <c r="J12" s="9">
        <v>0</v>
      </c>
      <c r="K12" s="9">
        <v>11</v>
      </c>
      <c r="L12" s="9">
        <v>1</v>
      </c>
      <c r="M12" s="9">
        <v>4</v>
      </c>
      <c r="N12" s="9">
        <v>5</v>
      </c>
      <c r="O12" s="9">
        <v>8</v>
      </c>
      <c r="P12" s="9">
        <v>0</v>
      </c>
      <c r="Q12" s="9">
        <v>0</v>
      </c>
      <c r="R12" s="9">
        <v>0</v>
      </c>
      <c r="S12" s="9">
        <v>0</v>
      </c>
      <c r="T12" s="10">
        <f t="shared" si="0"/>
        <v>48</v>
      </c>
    </row>
    <row r="13" spans="1:20" ht="14.25">
      <c r="A13" s="8" t="s">
        <v>30</v>
      </c>
      <c r="B13" s="9">
        <v>1</v>
      </c>
      <c r="C13" s="9">
        <v>2</v>
      </c>
      <c r="D13" s="9">
        <v>0</v>
      </c>
      <c r="E13" s="9">
        <v>0</v>
      </c>
      <c r="F13" s="9">
        <v>0</v>
      </c>
      <c r="G13" s="9">
        <v>0</v>
      </c>
      <c r="H13" s="9">
        <v>4</v>
      </c>
      <c r="I13" s="9">
        <v>2</v>
      </c>
      <c r="J13" s="9">
        <v>0</v>
      </c>
      <c r="K13" s="9">
        <v>12</v>
      </c>
      <c r="L13" s="9">
        <v>1</v>
      </c>
      <c r="M13" s="9">
        <v>5</v>
      </c>
      <c r="N13" s="9">
        <v>3</v>
      </c>
      <c r="O13" s="9">
        <v>21</v>
      </c>
      <c r="P13" s="9">
        <v>0</v>
      </c>
      <c r="Q13" s="9">
        <v>1</v>
      </c>
      <c r="R13" s="9">
        <v>0</v>
      </c>
      <c r="S13" s="9">
        <v>2</v>
      </c>
      <c r="T13" s="10">
        <f t="shared" si="0"/>
        <v>54</v>
      </c>
    </row>
    <row r="14" spans="1:20" ht="14.25">
      <c r="A14" s="8" t="s">
        <v>31</v>
      </c>
      <c r="B14" s="9">
        <v>0</v>
      </c>
      <c r="C14" s="9">
        <v>1</v>
      </c>
      <c r="D14" s="9">
        <v>0</v>
      </c>
      <c r="E14" s="9">
        <v>0</v>
      </c>
      <c r="F14" s="9">
        <v>0</v>
      </c>
      <c r="G14" s="9">
        <v>1</v>
      </c>
      <c r="H14" s="9">
        <v>1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0">
        <f t="shared" si="0"/>
        <v>4</v>
      </c>
    </row>
    <row r="15" spans="1:20" ht="14.25">
      <c r="A15" s="8" t="s">
        <v>32</v>
      </c>
      <c r="B15" s="9">
        <v>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1</v>
      </c>
      <c r="I15" s="9">
        <v>1</v>
      </c>
      <c r="J15" s="9">
        <v>0</v>
      </c>
      <c r="K15" s="9">
        <v>1</v>
      </c>
      <c r="L15" s="9">
        <v>0</v>
      </c>
      <c r="M15" s="9">
        <v>0</v>
      </c>
      <c r="N15" s="9">
        <v>1</v>
      </c>
      <c r="O15" s="9">
        <v>6</v>
      </c>
      <c r="P15" s="9">
        <v>0</v>
      </c>
      <c r="Q15" s="9">
        <v>0</v>
      </c>
      <c r="R15" s="9">
        <v>0</v>
      </c>
      <c r="S15" s="9">
        <v>0</v>
      </c>
      <c r="T15" s="10">
        <f t="shared" si="0"/>
        <v>12</v>
      </c>
    </row>
    <row r="16" spans="1:20" ht="14.2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1</v>
      </c>
      <c r="P16" s="9">
        <v>0</v>
      </c>
      <c r="Q16" s="9">
        <v>0</v>
      </c>
      <c r="R16" s="9">
        <v>0</v>
      </c>
      <c r="S16" s="9">
        <v>0</v>
      </c>
      <c r="T16" s="10">
        <f t="shared" si="0"/>
        <v>2</v>
      </c>
    </row>
    <row r="17" spans="1:20" ht="14.25">
      <c r="A17" s="8" t="s">
        <v>34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1</v>
      </c>
      <c r="I17" s="9">
        <v>0</v>
      </c>
      <c r="J17" s="9">
        <v>0</v>
      </c>
      <c r="K17" s="9">
        <v>0</v>
      </c>
      <c r="L17" s="9">
        <v>0</v>
      </c>
      <c r="M17" s="9">
        <v>1</v>
      </c>
      <c r="N17" s="9">
        <v>0</v>
      </c>
      <c r="O17" s="9">
        <v>8</v>
      </c>
      <c r="P17" s="9">
        <v>1</v>
      </c>
      <c r="Q17" s="9">
        <v>0</v>
      </c>
      <c r="R17" s="9">
        <v>0</v>
      </c>
      <c r="S17" s="9">
        <v>0</v>
      </c>
      <c r="T17" s="10">
        <f t="shared" si="0"/>
        <v>11</v>
      </c>
    </row>
    <row r="18" spans="1:20" ht="14.25">
      <c r="A18" s="8" t="s">
        <v>35</v>
      </c>
      <c r="B18" s="9">
        <v>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1</v>
      </c>
      <c r="I18" s="9">
        <v>0</v>
      </c>
      <c r="J18" s="9">
        <v>0</v>
      </c>
      <c r="K18" s="9">
        <v>3</v>
      </c>
      <c r="L18" s="9">
        <v>0</v>
      </c>
      <c r="M18" s="9">
        <v>0</v>
      </c>
      <c r="N18" s="9">
        <v>0</v>
      </c>
      <c r="O18" s="9">
        <v>3</v>
      </c>
      <c r="P18" s="9">
        <v>0</v>
      </c>
      <c r="Q18" s="9">
        <v>0</v>
      </c>
      <c r="R18" s="9">
        <v>0</v>
      </c>
      <c r="S18" s="9">
        <v>0</v>
      </c>
      <c r="T18" s="10">
        <f t="shared" si="0"/>
        <v>7</v>
      </c>
    </row>
    <row r="19" spans="1:20" ht="14.25">
      <c r="A19" s="8" t="s">
        <v>36</v>
      </c>
      <c r="B19" s="9">
        <v>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4</v>
      </c>
      <c r="L19" s="9">
        <v>0</v>
      </c>
      <c r="M19" s="9">
        <v>1</v>
      </c>
      <c r="N19" s="9">
        <v>1</v>
      </c>
      <c r="O19" s="9">
        <v>8</v>
      </c>
      <c r="P19" s="9">
        <v>0</v>
      </c>
      <c r="Q19" s="9">
        <v>0</v>
      </c>
      <c r="R19" s="9">
        <v>0</v>
      </c>
      <c r="S19" s="9">
        <v>0</v>
      </c>
      <c r="T19" s="10">
        <f t="shared" si="0"/>
        <v>14</v>
      </c>
    </row>
    <row r="20" spans="1:20" ht="14.25">
      <c r="A20" s="8" t="s">
        <v>37</v>
      </c>
      <c r="B20" s="9">
        <v>1</v>
      </c>
      <c r="C20" s="9">
        <v>0</v>
      </c>
      <c r="D20" s="9">
        <v>0</v>
      </c>
      <c r="E20" s="9">
        <v>0</v>
      </c>
      <c r="F20" s="9">
        <v>0</v>
      </c>
      <c r="G20" s="9">
        <v>1</v>
      </c>
      <c r="H20" s="9">
        <v>3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9">
        <v>0</v>
      </c>
      <c r="O20" s="9">
        <v>6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12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4.25">
      <c r="A22" s="8" t="s">
        <v>39</v>
      </c>
      <c r="B22" s="9">
        <v>0</v>
      </c>
      <c r="C22" s="9">
        <v>0</v>
      </c>
      <c r="D22" s="9" t="s">
        <v>25</v>
      </c>
      <c r="E22" s="9" t="s">
        <v>25</v>
      </c>
      <c r="F22" s="9" t="s">
        <v>25</v>
      </c>
      <c r="G22" s="9">
        <v>0</v>
      </c>
      <c r="H22" s="9">
        <v>0</v>
      </c>
      <c r="I22" s="9">
        <v>0</v>
      </c>
      <c r="J22" s="9">
        <v>0</v>
      </c>
      <c r="K22" s="9">
        <v>1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1</v>
      </c>
    </row>
    <row r="23" spans="1:20" ht="14.2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1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1</v>
      </c>
    </row>
    <row r="24" spans="1:20" ht="14.2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3</v>
      </c>
      <c r="P24" s="9">
        <v>0</v>
      </c>
      <c r="Q24" s="9">
        <v>1</v>
      </c>
      <c r="R24" s="9">
        <v>0</v>
      </c>
      <c r="S24" s="9">
        <v>0</v>
      </c>
      <c r="T24" s="10">
        <f t="shared" si="0"/>
        <v>4</v>
      </c>
    </row>
    <row r="25" spans="1:20" ht="14.25">
      <c r="A25" s="8" t="s">
        <v>42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1</v>
      </c>
      <c r="H25" s="9">
        <v>2</v>
      </c>
      <c r="I25" s="9">
        <v>0</v>
      </c>
      <c r="J25" s="9">
        <v>1</v>
      </c>
      <c r="K25" s="9">
        <v>2</v>
      </c>
      <c r="L25" s="9">
        <v>0</v>
      </c>
      <c r="M25" s="9">
        <v>3</v>
      </c>
      <c r="N25" s="9">
        <v>1</v>
      </c>
      <c r="O25" s="9">
        <v>8</v>
      </c>
      <c r="P25" s="9">
        <v>0</v>
      </c>
      <c r="Q25" s="9">
        <v>0</v>
      </c>
      <c r="R25" s="9">
        <v>0</v>
      </c>
      <c r="S25" s="9">
        <v>0</v>
      </c>
      <c r="T25" s="10">
        <f aca="true" t="shared" si="1" ref="T25:T26">SUM(B25:S25)</f>
        <v>18</v>
      </c>
    </row>
    <row r="26" spans="1:20" ht="14.25">
      <c r="A26" s="8" t="s">
        <v>43</v>
      </c>
      <c r="B26" s="9">
        <v>4</v>
      </c>
      <c r="C26" s="9">
        <v>7</v>
      </c>
      <c r="D26" s="9">
        <v>0</v>
      </c>
      <c r="E26" s="9">
        <v>1</v>
      </c>
      <c r="F26" s="9">
        <v>1</v>
      </c>
      <c r="G26" s="9">
        <v>4</v>
      </c>
      <c r="H26" s="9">
        <v>23</v>
      </c>
      <c r="I26" s="9">
        <v>5</v>
      </c>
      <c r="J26" s="9">
        <v>2</v>
      </c>
      <c r="K26" s="9">
        <v>23</v>
      </c>
      <c r="L26" s="9">
        <v>4</v>
      </c>
      <c r="M26" s="9">
        <v>12</v>
      </c>
      <c r="N26" s="9">
        <v>4</v>
      </c>
      <c r="O26" s="9">
        <v>82</v>
      </c>
      <c r="P26" s="9">
        <v>2</v>
      </c>
      <c r="Q26" s="9">
        <v>2</v>
      </c>
      <c r="R26" s="9">
        <v>0</v>
      </c>
      <c r="S26" s="9">
        <v>1</v>
      </c>
      <c r="T26" s="10">
        <f t="shared" si="1"/>
        <v>177</v>
      </c>
    </row>
    <row r="27" spans="1:20" ht="14.25">
      <c r="A27" s="8" t="s">
        <v>22</v>
      </c>
      <c r="B27" s="11">
        <f>SUM(B7:B26)</f>
        <v>13</v>
      </c>
      <c r="C27" s="11">
        <f>SUM(C7:C26)</f>
        <v>15</v>
      </c>
      <c r="D27" s="11">
        <f>SUM(D7:D26)</f>
        <v>1</v>
      </c>
      <c r="E27" s="11">
        <f>SUM(E7:E26)</f>
        <v>2</v>
      </c>
      <c r="F27" s="11">
        <f>SUM(F7:F26)</f>
        <v>1</v>
      </c>
      <c r="G27" s="11">
        <f>SUM(G7:G26)</f>
        <v>11</v>
      </c>
      <c r="H27" s="11">
        <f>SUM(H7:H26)</f>
        <v>46</v>
      </c>
      <c r="I27" s="11">
        <f>SUM(I7:I26)</f>
        <v>13</v>
      </c>
      <c r="J27" s="11">
        <f>SUM(J7:J26)</f>
        <v>3</v>
      </c>
      <c r="K27" s="11">
        <f>SUM(K7:K26)</f>
        <v>73</v>
      </c>
      <c r="L27" s="11">
        <f>SUM(L7:L26)</f>
        <v>7</v>
      </c>
      <c r="M27" s="11">
        <f>SUM(M7:M26)</f>
        <v>30</v>
      </c>
      <c r="N27" s="11">
        <f>SUM(N7:N26)</f>
        <v>15</v>
      </c>
      <c r="O27" s="11">
        <f>SUM(O7:O26)</f>
        <v>171</v>
      </c>
      <c r="P27" s="11">
        <f>SUM(P7:P26)</f>
        <v>4</v>
      </c>
      <c r="Q27" s="11">
        <f>SUM(Q7:Q26)</f>
        <v>5</v>
      </c>
      <c r="R27" s="11">
        <f>SUM(R7:R26)</f>
        <v>1</v>
      </c>
      <c r="S27" s="11">
        <f>SUM(S7:S26)</f>
        <v>3</v>
      </c>
      <c r="T27" s="10">
        <f>SUM(T7:T26)</f>
        <v>414</v>
      </c>
    </row>
    <row r="28" ht="14.2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161" zoomScaleNormal="161" workbookViewId="0" topLeftCell="A1">
      <selection activeCell="B27" sqref="B27:S27"/>
    </sheetView>
  </sheetViews>
  <sheetFormatPr defaultColWidth="8.00390625" defaultRowHeight="12.75"/>
  <cols>
    <col min="1" max="1" width="35.7109375" style="1" customWidth="1"/>
    <col min="2" max="20" width="5.7109375" style="1" customWidth="1"/>
    <col min="21" max="16384" width="9.140625" style="1" customWidth="1"/>
  </cols>
  <sheetData>
    <row r="1" ht="12.75">
      <c r="A1" s="2" t="s">
        <v>47</v>
      </c>
    </row>
    <row r="2" ht="12.75">
      <c r="A2" s="2" t="s">
        <v>1</v>
      </c>
    </row>
    <row r="3" ht="12.75">
      <c r="A3" s="3" t="s">
        <v>2</v>
      </c>
    </row>
    <row r="5" spans="1:20" ht="67.5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  <c r="Q5" s="5" t="s">
        <v>19</v>
      </c>
      <c r="R5" s="5" t="s">
        <v>20</v>
      </c>
      <c r="S5" s="5" t="s">
        <v>21</v>
      </c>
      <c r="T5" s="5" t="s">
        <v>22</v>
      </c>
    </row>
    <row r="6" spans="1:20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4.25">
      <c r="A7" s="8" t="s">
        <v>23</v>
      </c>
      <c r="B7" s="9">
        <v>1</v>
      </c>
      <c r="C7" s="9">
        <v>5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>
        <v>3</v>
      </c>
      <c r="J7" s="9">
        <v>1</v>
      </c>
      <c r="K7" s="9">
        <v>3</v>
      </c>
      <c r="L7" s="9">
        <v>1</v>
      </c>
      <c r="M7" s="9">
        <v>13</v>
      </c>
      <c r="N7" s="9">
        <v>0</v>
      </c>
      <c r="O7" s="9">
        <v>12</v>
      </c>
      <c r="P7" s="9">
        <v>0</v>
      </c>
      <c r="Q7" s="9">
        <v>0</v>
      </c>
      <c r="R7" s="9">
        <v>1</v>
      </c>
      <c r="S7" s="9">
        <v>0</v>
      </c>
      <c r="T7" s="10">
        <f aca="true" t="shared" si="0" ref="T7:T26">SUM(B7:S7)</f>
        <v>41</v>
      </c>
    </row>
    <row r="8" spans="1:20" ht="14.25">
      <c r="A8" s="8" t="s">
        <v>24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25</v>
      </c>
      <c r="G8" s="9" t="s">
        <v>25</v>
      </c>
      <c r="H8" s="9" t="s">
        <v>25</v>
      </c>
      <c r="I8" s="9" t="s">
        <v>25</v>
      </c>
      <c r="J8" s="9" t="s">
        <v>25</v>
      </c>
      <c r="K8" s="9">
        <v>0</v>
      </c>
      <c r="L8" s="9" t="s">
        <v>25</v>
      </c>
      <c r="M8" s="9" t="s">
        <v>25</v>
      </c>
      <c r="N8" s="9" t="s">
        <v>25</v>
      </c>
      <c r="O8" s="9">
        <v>0</v>
      </c>
      <c r="P8" s="9" t="s">
        <v>25</v>
      </c>
      <c r="Q8" s="9" t="s">
        <v>25</v>
      </c>
      <c r="R8" s="9" t="s">
        <v>25</v>
      </c>
      <c r="S8" s="9" t="s">
        <v>25</v>
      </c>
      <c r="T8" s="10">
        <f t="shared" si="0"/>
        <v>0</v>
      </c>
    </row>
    <row r="9" spans="1:20" ht="14.25">
      <c r="A9" s="8" t="s">
        <v>26</v>
      </c>
      <c r="B9" s="9">
        <v>0</v>
      </c>
      <c r="C9" s="9">
        <v>3</v>
      </c>
      <c r="D9" s="9">
        <v>1</v>
      </c>
      <c r="E9" s="9">
        <v>1</v>
      </c>
      <c r="F9" s="9">
        <v>0</v>
      </c>
      <c r="G9" s="9">
        <v>2</v>
      </c>
      <c r="H9" s="9">
        <v>3</v>
      </c>
      <c r="I9" s="9">
        <v>0</v>
      </c>
      <c r="J9" s="9">
        <v>0</v>
      </c>
      <c r="K9" s="9">
        <v>3</v>
      </c>
      <c r="L9" s="9">
        <v>1</v>
      </c>
      <c r="M9" s="9">
        <v>3</v>
      </c>
      <c r="N9" s="9">
        <v>0</v>
      </c>
      <c r="O9" s="9">
        <v>10</v>
      </c>
      <c r="P9" s="9">
        <v>0</v>
      </c>
      <c r="Q9" s="9">
        <v>1</v>
      </c>
      <c r="R9" s="9">
        <v>1</v>
      </c>
      <c r="S9" s="9">
        <v>0</v>
      </c>
      <c r="T9" s="10">
        <f t="shared" si="0"/>
        <v>29</v>
      </c>
    </row>
    <row r="10" spans="1:20" ht="14.25">
      <c r="A10" s="8" t="s">
        <v>27</v>
      </c>
      <c r="B10" s="9">
        <v>0</v>
      </c>
      <c r="C10" s="9">
        <v>0</v>
      </c>
      <c r="D10" s="9" t="s">
        <v>25</v>
      </c>
      <c r="E10" s="9">
        <v>0</v>
      </c>
      <c r="F10" s="9">
        <v>0</v>
      </c>
      <c r="G10" s="9">
        <v>0</v>
      </c>
      <c r="H10" s="9">
        <v>0</v>
      </c>
      <c r="I10" s="9" t="s">
        <v>25</v>
      </c>
      <c r="J10" s="9">
        <v>0</v>
      </c>
      <c r="K10" s="9">
        <v>0</v>
      </c>
      <c r="L10" s="9">
        <v>0</v>
      </c>
      <c r="M10" s="9">
        <v>1</v>
      </c>
      <c r="N10" s="9" t="s">
        <v>25</v>
      </c>
      <c r="O10" s="9">
        <v>2</v>
      </c>
      <c r="P10" s="9">
        <v>0</v>
      </c>
      <c r="Q10" s="9">
        <v>0</v>
      </c>
      <c r="R10" s="9" t="s">
        <v>25</v>
      </c>
      <c r="S10" s="9" t="s">
        <v>25</v>
      </c>
      <c r="T10" s="10">
        <f t="shared" si="0"/>
        <v>3</v>
      </c>
    </row>
    <row r="11" spans="1:20" ht="14.25">
      <c r="A11" s="8" t="s">
        <v>28</v>
      </c>
      <c r="B11" s="9" t="s">
        <v>25</v>
      </c>
      <c r="C11" s="9">
        <v>0</v>
      </c>
      <c r="D11" s="9" t="s">
        <v>25</v>
      </c>
      <c r="E11" s="9">
        <v>0</v>
      </c>
      <c r="F11" s="9" t="s">
        <v>25</v>
      </c>
      <c r="G11" s="9" t="s">
        <v>25</v>
      </c>
      <c r="H11" s="9">
        <v>0</v>
      </c>
      <c r="I11" s="9">
        <v>0</v>
      </c>
      <c r="J11" s="9" t="s">
        <v>25</v>
      </c>
      <c r="K11" s="9">
        <v>1</v>
      </c>
      <c r="L11" s="9">
        <v>0</v>
      </c>
      <c r="M11" s="9">
        <v>0</v>
      </c>
      <c r="N11" s="9">
        <v>0</v>
      </c>
      <c r="O11" s="9">
        <v>1</v>
      </c>
      <c r="P11" s="9">
        <v>0</v>
      </c>
      <c r="Q11" s="9">
        <v>0</v>
      </c>
      <c r="R11" s="9">
        <v>0</v>
      </c>
      <c r="S11" s="9">
        <v>0</v>
      </c>
      <c r="T11" s="10">
        <f t="shared" si="0"/>
        <v>2</v>
      </c>
    </row>
    <row r="12" spans="1:20" ht="14.25">
      <c r="A12" s="8" t="s">
        <v>29</v>
      </c>
      <c r="B12" s="9">
        <v>3</v>
      </c>
      <c r="C12" s="9">
        <v>2</v>
      </c>
      <c r="D12" s="9">
        <v>1</v>
      </c>
      <c r="E12" s="9">
        <v>0</v>
      </c>
      <c r="F12" s="9">
        <v>0</v>
      </c>
      <c r="G12" s="9">
        <v>0</v>
      </c>
      <c r="H12" s="9">
        <v>3</v>
      </c>
      <c r="I12" s="9">
        <v>3</v>
      </c>
      <c r="J12" s="9">
        <v>2</v>
      </c>
      <c r="K12" s="9">
        <v>4</v>
      </c>
      <c r="L12" s="9">
        <v>1</v>
      </c>
      <c r="M12" s="9">
        <v>10</v>
      </c>
      <c r="N12" s="9">
        <v>2</v>
      </c>
      <c r="O12" s="9">
        <v>27</v>
      </c>
      <c r="P12" s="9">
        <v>1</v>
      </c>
      <c r="Q12" s="9">
        <v>7</v>
      </c>
      <c r="R12" s="9">
        <v>0</v>
      </c>
      <c r="S12" s="9">
        <v>0</v>
      </c>
      <c r="T12" s="10">
        <f t="shared" si="0"/>
        <v>66</v>
      </c>
    </row>
    <row r="13" spans="1:20" ht="14.25">
      <c r="A13" s="8" t="s">
        <v>30</v>
      </c>
      <c r="B13" s="9">
        <v>4</v>
      </c>
      <c r="C13" s="9">
        <v>4</v>
      </c>
      <c r="D13" s="9">
        <v>1</v>
      </c>
      <c r="E13" s="9">
        <v>3</v>
      </c>
      <c r="F13" s="9">
        <v>1</v>
      </c>
      <c r="G13" s="9">
        <v>0</v>
      </c>
      <c r="H13" s="9">
        <v>19</v>
      </c>
      <c r="I13" s="9">
        <v>5</v>
      </c>
      <c r="J13" s="9">
        <v>2</v>
      </c>
      <c r="K13" s="9">
        <v>12</v>
      </c>
      <c r="L13" s="9">
        <v>5</v>
      </c>
      <c r="M13" s="9">
        <v>12</v>
      </c>
      <c r="N13" s="9">
        <v>6</v>
      </c>
      <c r="O13" s="9">
        <v>52</v>
      </c>
      <c r="P13" s="9">
        <v>0</v>
      </c>
      <c r="Q13" s="9">
        <v>3</v>
      </c>
      <c r="R13" s="9">
        <v>0</v>
      </c>
      <c r="S13" s="9">
        <v>1</v>
      </c>
      <c r="T13" s="10">
        <f t="shared" si="0"/>
        <v>130</v>
      </c>
    </row>
    <row r="14" spans="1:20" ht="14.25">
      <c r="A14" s="8" t="s">
        <v>31</v>
      </c>
      <c r="B14" s="9">
        <v>0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>
        <v>1</v>
      </c>
      <c r="J14" s="9">
        <v>1</v>
      </c>
      <c r="K14" s="9">
        <v>1</v>
      </c>
      <c r="L14" s="9">
        <v>1</v>
      </c>
      <c r="M14" s="9">
        <v>2</v>
      </c>
      <c r="N14" s="9">
        <v>1</v>
      </c>
      <c r="O14" s="9">
        <v>10</v>
      </c>
      <c r="P14" s="9">
        <v>0</v>
      </c>
      <c r="Q14" s="9">
        <v>2</v>
      </c>
      <c r="R14" s="9">
        <v>0</v>
      </c>
      <c r="S14" s="9">
        <v>0</v>
      </c>
      <c r="T14" s="10">
        <f t="shared" si="0"/>
        <v>22</v>
      </c>
    </row>
    <row r="15" spans="1:20" ht="14.25">
      <c r="A15" s="8" t="s">
        <v>32</v>
      </c>
      <c r="B15" s="9">
        <v>1</v>
      </c>
      <c r="C15" s="9">
        <v>1</v>
      </c>
      <c r="D15" s="9">
        <v>0</v>
      </c>
      <c r="E15" s="9">
        <v>0</v>
      </c>
      <c r="F15" s="9">
        <v>0</v>
      </c>
      <c r="G15" s="9">
        <v>0</v>
      </c>
      <c r="H15" s="9">
        <v>4</v>
      </c>
      <c r="I15" s="9">
        <v>1</v>
      </c>
      <c r="J15" s="9">
        <v>0</v>
      </c>
      <c r="K15" s="9">
        <v>6</v>
      </c>
      <c r="L15" s="9">
        <v>0</v>
      </c>
      <c r="M15" s="9">
        <v>4</v>
      </c>
      <c r="N15" s="9">
        <v>0</v>
      </c>
      <c r="O15" s="9">
        <v>16</v>
      </c>
      <c r="P15" s="9">
        <v>1</v>
      </c>
      <c r="Q15" s="9">
        <v>3</v>
      </c>
      <c r="R15" s="9">
        <v>0</v>
      </c>
      <c r="S15" s="9">
        <v>0</v>
      </c>
      <c r="T15" s="10">
        <f t="shared" si="0"/>
        <v>37</v>
      </c>
    </row>
    <row r="16" spans="1:20" ht="14.25">
      <c r="A16" s="8" t="s">
        <v>33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1</v>
      </c>
      <c r="H16" s="9">
        <v>1</v>
      </c>
      <c r="I16" s="9">
        <v>0</v>
      </c>
      <c r="J16" s="9">
        <v>0</v>
      </c>
      <c r="K16" s="9">
        <v>1</v>
      </c>
      <c r="L16" s="9">
        <v>0</v>
      </c>
      <c r="M16" s="9">
        <v>0</v>
      </c>
      <c r="N16" s="9">
        <v>0</v>
      </c>
      <c r="O16" s="9">
        <v>5</v>
      </c>
      <c r="P16" s="9">
        <v>0</v>
      </c>
      <c r="Q16" s="9">
        <v>0</v>
      </c>
      <c r="R16" s="9">
        <v>0</v>
      </c>
      <c r="S16" s="9">
        <v>1</v>
      </c>
      <c r="T16" s="10">
        <f t="shared" si="0"/>
        <v>9</v>
      </c>
    </row>
    <row r="17" spans="1:20" ht="14.25">
      <c r="A17" s="8" t="s">
        <v>34</v>
      </c>
      <c r="B17" s="9">
        <v>1</v>
      </c>
      <c r="C17" s="9">
        <v>0</v>
      </c>
      <c r="D17" s="9">
        <v>0</v>
      </c>
      <c r="E17" s="9">
        <v>1</v>
      </c>
      <c r="F17" s="9">
        <v>0</v>
      </c>
      <c r="G17" s="9">
        <v>0</v>
      </c>
      <c r="H17" s="9">
        <v>1</v>
      </c>
      <c r="I17" s="9">
        <v>1</v>
      </c>
      <c r="J17" s="9">
        <v>1</v>
      </c>
      <c r="K17" s="9">
        <v>1</v>
      </c>
      <c r="L17" s="9">
        <v>0</v>
      </c>
      <c r="M17" s="9">
        <v>2</v>
      </c>
      <c r="N17" s="9">
        <v>0</v>
      </c>
      <c r="O17" s="9">
        <v>5</v>
      </c>
      <c r="P17" s="9">
        <v>0</v>
      </c>
      <c r="Q17" s="9">
        <v>0</v>
      </c>
      <c r="R17" s="9">
        <v>0</v>
      </c>
      <c r="S17" s="9">
        <v>0</v>
      </c>
      <c r="T17" s="10">
        <f t="shared" si="0"/>
        <v>13</v>
      </c>
    </row>
    <row r="18" spans="1:20" ht="14.25">
      <c r="A18" s="8" t="s">
        <v>35</v>
      </c>
      <c r="B18" s="9">
        <v>0</v>
      </c>
      <c r="C18" s="9">
        <v>2</v>
      </c>
      <c r="D18" s="9">
        <v>0</v>
      </c>
      <c r="E18" s="9">
        <v>0</v>
      </c>
      <c r="F18" s="9">
        <v>0</v>
      </c>
      <c r="G18" s="9">
        <v>1</v>
      </c>
      <c r="H18" s="9">
        <v>4</v>
      </c>
      <c r="I18" s="9">
        <v>0</v>
      </c>
      <c r="J18" s="9">
        <v>0</v>
      </c>
      <c r="K18" s="9">
        <v>4</v>
      </c>
      <c r="L18" s="9">
        <v>1</v>
      </c>
      <c r="M18" s="9">
        <v>1</v>
      </c>
      <c r="N18" s="9">
        <v>0</v>
      </c>
      <c r="O18" s="9">
        <v>13</v>
      </c>
      <c r="P18" s="9">
        <v>0</v>
      </c>
      <c r="Q18" s="9">
        <v>1</v>
      </c>
      <c r="R18" s="9">
        <v>0</v>
      </c>
      <c r="S18" s="9">
        <v>0</v>
      </c>
      <c r="T18" s="10">
        <f t="shared" si="0"/>
        <v>27</v>
      </c>
    </row>
    <row r="19" spans="1:20" ht="14.25">
      <c r="A19" s="8" t="s">
        <v>36</v>
      </c>
      <c r="B19" s="9">
        <v>2</v>
      </c>
      <c r="C19" s="9">
        <v>0</v>
      </c>
      <c r="D19" s="9">
        <v>0</v>
      </c>
      <c r="E19" s="9">
        <v>1</v>
      </c>
      <c r="F19" s="9">
        <v>0</v>
      </c>
      <c r="G19" s="9">
        <v>0</v>
      </c>
      <c r="H19" s="9">
        <v>2</v>
      </c>
      <c r="I19" s="9">
        <v>1</v>
      </c>
      <c r="J19" s="9">
        <v>0</v>
      </c>
      <c r="K19" s="9">
        <v>3</v>
      </c>
      <c r="L19" s="9">
        <v>0</v>
      </c>
      <c r="M19" s="9">
        <v>0</v>
      </c>
      <c r="N19" s="9">
        <v>0</v>
      </c>
      <c r="O19" s="9">
        <v>6</v>
      </c>
      <c r="P19" s="9">
        <v>0</v>
      </c>
      <c r="Q19" s="9">
        <v>1</v>
      </c>
      <c r="R19" s="9">
        <v>0</v>
      </c>
      <c r="S19" s="9">
        <v>0</v>
      </c>
      <c r="T19" s="10">
        <f t="shared" si="0"/>
        <v>16</v>
      </c>
    </row>
    <row r="20" spans="1:20" ht="14.25">
      <c r="A20" s="8" t="s">
        <v>37</v>
      </c>
      <c r="B20" s="9">
        <v>0</v>
      </c>
      <c r="C20" s="9">
        <v>1</v>
      </c>
      <c r="D20" s="9">
        <v>0</v>
      </c>
      <c r="E20" s="9">
        <v>0</v>
      </c>
      <c r="F20" s="9">
        <v>1</v>
      </c>
      <c r="G20" s="9">
        <v>0</v>
      </c>
      <c r="H20" s="9">
        <v>0</v>
      </c>
      <c r="I20" s="9">
        <v>1</v>
      </c>
      <c r="J20" s="9">
        <v>2</v>
      </c>
      <c r="K20" s="9">
        <v>1</v>
      </c>
      <c r="L20" s="9">
        <v>0</v>
      </c>
      <c r="M20" s="9">
        <v>1</v>
      </c>
      <c r="N20" s="9">
        <v>1</v>
      </c>
      <c r="O20" s="9">
        <v>6</v>
      </c>
      <c r="P20" s="9">
        <v>0</v>
      </c>
      <c r="Q20" s="9">
        <v>0</v>
      </c>
      <c r="R20" s="9">
        <v>0</v>
      </c>
      <c r="S20" s="9">
        <v>0</v>
      </c>
      <c r="T20" s="10">
        <f t="shared" si="0"/>
        <v>14</v>
      </c>
    </row>
    <row r="21" spans="1:20" ht="14.25">
      <c r="A21" s="8" t="s">
        <v>38</v>
      </c>
      <c r="B21" s="9" t="s">
        <v>25</v>
      </c>
      <c r="C21" s="9" t="s">
        <v>25</v>
      </c>
      <c r="D21" s="9" t="s">
        <v>25</v>
      </c>
      <c r="E21" s="9" t="s">
        <v>25</v>
      </c>
      <c r="F21" s="9" t="s">
        <v>25</v>
      </c>
      <c r="G21" s="9" t="s">
        <v>25</v>
      </c>
      <c r="H21" s="9" t="s">
        <v>25</v>
      </c>
      <c r="I21" s="9" t="s">
        <v>25</v>
      </c>
      <c r="J21" s="9" t="s">
        <v>25</v>
      </c>
      <c r="K21" s="9" t="s">
        <v>25</v>
      </c>
      <c r="L21" s="9" t="s">
        <v>25</v>
      </c>
      <c r="M21" s="9" t="s">
        <v>25</v>
      </c>
      <c r="N21" s="9" t="s">
        <v>25</v>
      </c>
      <c r="O21" s="9">
        <v>0</v>
      </c>
      <c r="P21" s="9" t="s">
        <v>25</v>
      </c>
      <c r="Q21" s="9" t="s">
        <v>25</v>
      </c>
      <c r="R21" s="9" t="s">
        <v>25</v>
      </c>
      <c r="S21" s="9" t="s">
        <v>25</v>
      </c>
      <c r="T21" s="10">
        <f t="shared" si="0"/>
        <v>0</v>
      </c>
    </row>
    <row r="22" spans="1:20" ht="14.25">
      <c r="A22" s="8" t="s">
        <v>39</v>
      </c>
      <c r="B22" s="9">
        <v>0</v>
      </c>
      <c r="C22" s="9">
        <v>0</v>
      </c>
      <c r="D22" s="9" t="s">
        <v>25</v>
      </c>
      <c r="E22" s="9" t="s">
        <v>25</v>
      </c>
      <c r="F22" s="9" t="s">
        <v>25</v>
      </c>
      <c r="G22" s="9">
        <v>0</v>
      </c>
      <c r="H22" s="9">
        <v>1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 t="s">
        <v>25</v>
      </c>
      <c r="Q22" s="9">
        <v>0</v>
      </c>
      <c r="R22" s="9" t="s">
        <v>25</v>
      </c>
      <c r="S22" s="9">
        <v>0</v>
      </c>
      <c r="T22" s="10">
        <f t="shared" si="0"/>
        <v>1</v>
      </c>
    </row>
    <row r="23" spans="1:20" ht="14.25">
      <c r="A23" s="8" t="s">
        <v>40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 t="s">
        <v>25</v>
      </c>
      <c r="H23" s="9">
        <v>0</v>
      </c>
      <c r="I23" s="9">
        <v>0</v>
      </c>
      <c r="J23" s="9">
        <v>0</v>
      </c>
      <c r="K23" s="9">
        <v>2</v>
      </c>
      <c r="L23" s="9">
        <v>0</v>
      </c>
      <c r="M23" s="9">
        <v>2</v>
      </c>
      <c r="N23" s="9">
        <v>0</v>
      </c>
      <c r="O23" s="9">
        <v>3</v>
      </c>
      <c r="P23" s="9">
        <v>0</v>
      </c>
      <c r="Q23" s="9">
        <v>0</v>
      </c>
      <c r="R23" s="9">
        <v>0</v>
      </c>
      <c r="S23" s="9">
        <v>0</v>
      </c>
      <c r="T23" s="10">
        <f t="shared" si="0"/>
        <v>7</v>
      </c>
    </row>
    <row r="24" spans="1:20" ht="14.25">
      <c r="A24" s="8" t="s">
        <v>41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1</v>
      </c>
      <c r="H24" s="9">
        <v>0</v>
      </c>
      <c r="I24" s="9">
        <v>0</v>
      </c>
      <c r="J24" s="9">
        <v>0</v>
      </c>
      <c r="K24" s="9">
        <v>2</v>
      </c>
      <c r="L24" s="9">
        <v>0</v>
      </c>
      <c r="M24" s="9">
        <v>0</v>
      </c>
      <c r="N24" s="9">
        <v>0</v>
      </c>
      <c r="O24" s="9">
        <v>7</v>
      </c>
      <c r="P24" s="9">
        <v>0</v>
      </c>
      <c r="Q24" s="9">
        <v>0</v>
      </c>
      <c r="R24" s="9">
        <v>0</v>
      </c>
      <c r="S24" s="9">
        <v>0</v>
      </c>
      <c r="T24" s="10">
        <f t="shared" si="0"/>
        <v>10</v>
      </c>
    </row>
    <row r="25" spans="1:20" ht="14.25">
      <c r="A25" s="8" t="s">
        <v>42</v>
      </c>
      <c r="B25" s="9">
        <v>0</v>
      </c>
      <c r="C25" s="9">
        <v>1</v>
      </c>
      <c r="D25" s="9">
        <v>0</v>
      </c>
      <c r="E25" s="9">
        <v>0</v>
      </c>
      <c r="F25" s="9">
        <v>0</v>
      </c>
      <c r="G25" s="9">
        <v>0</v>
      </c>
      <c r="H25" s="9">
        <v>4</v>
      </c>
      <c r="I25" s="9">
        <v>2</v>
      </c>
      <c r="J25" s="9">
        <v>0</v>
      </c>
      <c r="K25" s="9">
        <v>5</v>
      </c>
      <c r="L25" s="9">
        <v>0</v>
      </c>
      <c r="M25" s="9">
        <v>1</v>
      </c>
      <c r="N25" s="9">
        <v>1</v>
      </c>
      <c r="O25" s="9">
        <v>8</v>
      </c>
      <c r="P25" s="9">
        <v>0</v>
      </c>
      <c r="Q25" s="9">
        <v>0</v>
      </c>
      <c r="R25" s="9">
        <v>0</v>
      </c>
      <c r="S25" s="9">
        <v>0</v>
      </c>
      <c r="T25" s="10">
        <f t="shared" si="0"/>
        <v>22</v>
      </c>
    </row>
    <row r="26" spans="1:20" ht="14.25">
      <c r="A26" s="8" t="s">
        <v>43</v>
      </c>
      <c r="B26" s="9">
        <v>0</v>
      </c>
      <c r="C26" s="9">
        <v>1</v>
      </c>
      <c r="D26" s="9">
        <v>0</v>
      </c>
      <c r="E26" s="9">
        <v>0</v>
      </c>
      <c r="F26" s="9">
        <v>0</v>
      </c>
      <c r="G26" s="9">
        <v>0</v>
      </c>
      <c r="H26" s="9">
        <v>3</v>
      </c>
      <c r="I26" s="9">
        <v>0</v>
      </c>
      <c r="J26" s="9">
        <v>0</v>
      </c>
      <c r="K26" s="9">
        <v>1</v>
      </c>
      <c r="L26" s="9">
        <v>0</v>
      </c>
      <c r="M26" s="9">
        <v>1</v>
      </c>
      <c r="N26" s="9">
        <v>1</v>
      </c>
      <c r="O26" s="9">
        <v>9</v>
      </c>
      <c r="P26" s="9">
        <v>0</v>
      </c>
      <c r="Q26" s="9">
        <v>0</v>
      </c>
      <c r="R26" s="9">
        <v>0</v>
      </c>
      <c r="S26" s="9">
        <v>0</v>
      </c>
      <c r="T26" s="10">
        <f t="shared" si="0"/>
        <v>16</v>
      </c>
    </row>
    <row r="27" spans="1:20" ht="12.75">
      <c r="A27" s="8" t="s">
        <v>22</v>
      </c>
      <c r="B27" s="11">
        <f>SUM(B7:B26)</f>
        <v>12</v>
      </c>
      <c r="C27" s="11">
        <f>SUM(C7:C26)</f>
        <v>21</v>
      </c>
      <c r="D27" s="11">
        <f>SUM(D7:D26)</f>
        <v>3</v>
      </c>
      <c r="E27" s="11">
        <f>SUM(E7:E26)</f>
        <v>7</v>
      </c>
      <c r="F27" s="11">
        <f>SUM(F7:F26)</f>
        <v>2</v>
      </c>
      <c r="G27" s="11">
        <f>SUM(G7:G26)</f>
        <v>6</v>
      </c>
      <c r="H27" s="11">
        <f>SUM(H7:H26)</f>
        <v>46</v>
      </c>
      <c r="I27" s="11">
        <f>SUM(I7:I26)</f>
        <v>18</v>
      </c>
      <c r="J27" s="11">
        <f>SUM(J7:J26)</f>
        <v>9</v>
      </c>
      <c r="K27" s="11">
        <f>SUM(K7:K26)</f>
        <v>50</v>
      </c>
      <c r="L27" s="11">
        <f>SUM(L7:L26)</f>
        <v>10</v>
      </c>
      <c r="M27" s="11">
        <f>SUM(M7:M26)</f>
        <v>53</v>
      </c>
      <c r="N27" s="11">
        <f>SUM(N7:N26)</f>
        <v>12</v>
      </c>
      <c r="O27" s="11">
        <f>SUM(O7:O26)</f>
        <v>192</v>
      </c>
      <c r="P27" s="11">
        <f>SUM(P7:P26)</f>
        <v>2</v>
      </c>
      <c r="Q27" s="11">
        <f>SUM(Q7:Q26)</f>
        <v>18</v>
      </c>
      <c r="R27" s="11">
        <f>SUM(R7:R26)</f>
        <v>2</v>
      </c>
      <c r="S27" s="11">
        <f>SUM(S7:S26)</f>
        <v>2</v>
      </c>
      <c r="T27" s="10">
        <f>SUM(T7:T26)</f>
        <v>465</v>
      </c>
    </row>
    <row r="28" ht="12.75">
      <c r="A28" s="12" t="s">
        <v>44</v>
      </c>
    </row>
  </sheetData>
  <sheetProtection selectLockedCells="1" selectUnlockedCells="1"/>
  <printOptions/>
  <pageMargins left="0.39375" right="0.19652777777777777" top="0.45208333333333334" bottom="0.5902777777777778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2020-10-28T09:27:11Z</cp:lastPrinted>
  <dcterms:created xsi:type="dcterms:W3CDTF">2015-05-18T10:40:11Z</dcterms:created>
  <dcterms:modified xsi:type="dcterms:W3CDTF">2021-01-19T10:14:24Z</dcterms:modified>
  <cp:category/>
  <cp:version/>
  <cp:contentType/>
  <cp:contentStatus/>
  <cp:revision>27</cp:revision>
</cp:coreProperties>
</file>