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<sst xmlns="http://schemas.openxmlformats.org/spreadsheetml/2006/main" count="104" uniqueCount="91">
  <si>
    <t>Movimento anagrafico delle imprese artigiane nel 3° trimestre 2020</t>
  </si>
  <si>
    <t>Provincia di Ravenna</t>
  </si>
  <si>
    <t>Imprese registrate e attive, iscrizioni, cancellazioni e variazioni nel Registro delle imprese</t>
  </si>
  <si>
    <t>SEZIONI DI ATTIVITA' ECONOMICA</t>
  </si>
  <si>
    <t>REGISTRATE AL 30.06.2020</t>
  </si>
  <si>
    <t xml:space="preserve">ISCRIZIONI NEL TRIMESTRE </t>
  </si>
  <si>
    <t>CANCELL. NEL TRIMESTRE</t>
  </si>
  <si>
    <t>VARIAZIONI NEL TRIMESTRE</t>
  </si>
  <si>
    <t>REGISTRATE AL 30.09.2020</t>
  </si>
  <si>
    <t>DIFFERENZA TRA FINE E INIZIO TRIM.</t>
  </si>
  <si>
    <t>ATTIVE AL 30.09.2020</t>
  </si>
  <si>
    <t>A Agricoltura, silvicoltura pesca</t>
  </si>
  <si>
    <t>C Attività manifatturiere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</si>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</sst>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4" fontId="6" fillId="0" borderId="0" xfId="0" applyFont="1" applyAlignment="1">
      <alignment/>
    </xf>
    <xf numFmtId="164" fontId="6" fillId="0" borderId="0" xfId="0" applyFont="1" applyBorder="1" applyAlignment="1">
      <alignment textRotation="90"/>
    </xf>
    <xf numFmtId="164" fontId="1" fillId="0" borderId="0" xfId="0" applyFont="1" applyAlignment="1">
      <alignment horizontal="center"/>
    </xf>
    <xf numFmtId="165" fontId="7" fillId="3" borderId="3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33" zoomScaleNormal="133" workbookViewId="0" topLeftCell="A1">
      <selection activeCell="F23" sqref="F23"/>
    </sheetView>
  </sheetViews>
  <sheetFormatPr defaultColWidth="8.00390625" defaultRowHeight="12.75"/>
  <cols>
    <col min="1" max="1" width="31.57421875" style="1" customWidth="1"/>
    <col min="2" max="8" width="7.574218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11</v>
      </c>
      <c r="B7" s="9">
        <v>58</v>
      </c>
      <c r="C7" s="9">
        <v>1</v>
      </c>
      <c r="D7" s="9">
        <v>3</v>
      </c>
      <c r="E7" s="10">
        <f aca="true" t="shared" si="0" ref="E7:E23">(F7-B7-C7+D7)</f>
        <v>2</v>
      </c>
      <c r="F7" s="9">
        <v>58</v>
      </c>
      <c r="G7" s="10">
        <f aca="true" t="shared" si="1" ref="G7:G23">F7-B7</f>
        <v>0</v>
      </c>
      <c r="H7" s="9">
        <v>58</v>
      </c>
    </row>
    <row r="8" spans="1:8" ht="14.25">
      <c r="A8" s="8" t="s">
        <v>12</v>
      </c>
      <c r="B8" s="9">
        <v>1817</v>
      </c>
      <c r="C8" s="9">
        <v>17</v>
      </c>
      <c r="D8" s="9">
        <v>19</v>
      </c>
      <c r="E8" s="10">
        <f t="shared" si="0"/>
        <v>1</v>
      </c>
      <c r="F8" s="9">
        <v>1816</v>
      </c>
      <c r="G8" s="10">
        <f t="shared" si="1"/>
        <v>-1</v>
      </c>
      <c r="H8" s="9">
        <v>1807</v>
      </c>
    </row>
    <row r="9" spans="1:8" ht="14.25">
      <c r="A9" s="8" t="s">
        <v>13</v>
      </c>
      <c r="B9" s="9">
        <v>10</v>
      </c>
      <c r="C9" s="9">
        <v>0</v>
      </c>
      <c r="D9" s="9">
        <v>0</v>
      </c>
      <c r="E9" s="10">
        <f t="shared" si="0"/>
        <v>0</v>
      </c>
      <c r="F9" s="9">
        <v>10</v>
      </c>
      <c r="G9" s="10">
        <f t="shared" si="1"/>
        <v>0</v>
      </c>
      <c r="H9" s="9">
        <v>10</v>
      </c>
    </row>
    <row r="10" spans="1:8" ht="14.25">
      <c r="A10" s="8" t="s">
        <v>14</v>
      </c>
      <c r="B10" s="9">
        <v>4296</v>
      </c>
      <c r="C10" s="9">
        <v>49</v>
      </c>
      <c r="D10" s="9">
        <v>43</v>
      </c>
      <c r="E10" s="10">
        <f t="shared" si="0"/>
        <v>-1</v>
      </c>
      <c r="F10" s="9">
        <v>4301</v>
      </c>
      <c r="G10" s="10">
        <f t="shared" si="1"/>
        <v>5</v>
      </c>
      <c r="H10" s="9">
        <v>4291</v>
      </c>
    </row>
    <row r="11" spans="1:8" ht="14.25">
      <c r="A11" s="8" t="s">
        <v>15</v>
      </c>
      <c r="B11" s="9">
        <v>535</v>
      </c>
      <c r="C11" s="9">
        <v>4</v>
      </c>
      <c r="D11" s="9">
        <v>5</v>
      </c>
      <c r="E11" s="10">
        <f t="shared" si="0"/>
        <v>0</v>
      </c>
      <c r="F11" s="9">
        <v>534</v>
      </c>
      <c r="G11" s="10">
        <f t="shared" si="1"/>
        <v>-1</v>
      </c>
      <c r="H11" s="9">
        <v>532</v>
      </c>
    </row>
    <row r="12" spans="1:8" ht="14.25">
      <c r="A12" s="8" t="s">
        <v>16</v>
      </c>
      <c r="B12" s="9">
        <v>797</v>
      </c>
      <c r="C12" s="9">
        <v>9</v>
      </c>
      <c r="D12" s="9">
        <v>14</v>
      </c>
      <c r="E12" s="10">
        <f t="shared" si="0"/>
        <v>0</v>
      </c>
      <c r="F12" s="9">
        <v>792</v>
      </c>
      <c r="G12" s="10">
        <f t="shared" si="1"/>
        <v>-5</v>
      </c>
      <c r="H12" s="9">
        <v>787</v>
      </c>
    </row>
    <row r="13" spans="1:8" ht="14.25">
      <c r="A13" s="8" t="s">
        <v>17</v>
      </c>
      <c r="B13" s="9">
        <v>567</v>
      </c>
      <c r="C13" s="9">
        <v>10</v>
      </c>
      <c r="D13" s="9">
        <v>11</v>
      </c>
      <c r="E13" s="10">
        <f t="shared" si="0"/>
        <v>-1</v>
      </c>
      <c r="F13" s="9">
        <v>565</v>
      </c>
      <c r="G13" s="10">
        <f t="shared" si="1"/>
        <v>-2</v>
      </c>
      <c r="H13" s="9">
        <v>562</v>
      </c>
    </row>
    <row r="14" spans="1:8" ht="14.25">
      <c r="A14" s="8" t="s">
        <v>18</v>
      </c>
      <c r="B14" s="9">
        <v>142</v>
      </c>
      <c r="C14" s="9">
        <v>2</v>
      </c>
      <c r="D14" s="9">
        <v>0</v>
      </c>
      <c r="E14" s="10">
        <f t="shared" si="0"/>
        <v>-1</v>
      </c>
      <c r="F14" s="9">
        <v>143</v>
      </c>
      <c r="G14" s="10">
        <f t="shared" si="1"/>
        <v>1</v>
      </c>
      <c r="H14" s="9">
        <v>142</v>
      </c>
    </row>
    <row r="15" spans="1:8" ht="14.25">
      <c r="A15" s="8" t="s">
        <v>19</v>
      </c>
      <c r="B15" s="9">
        <v>3</v>
      </c>
      <c r="C15" s="9">
        <v>0</v>
      </c>
      <c r="D15" s="9">
        <v>1</v>
      </c>
      <c r="E15" s="10">
        <f t="shared" si="0"/>
        <v>1</v>
      </c>
      <c r="F15" s="9">
        <v>3</v>
      </c>
      <c r="G15" s="10">
        <f t="shared" si="1"/>
        <v>0</v>
      </c>
      <c r="H15" s="9">
        <v>3</v>
      </c>
    </row>
    <row r="16" spans="1:8" ht="14.25">
      <c r="A16" s="8" t="s">
        <v>20</v>
      </c>
      <c r="B16" s="9">
        <v>162</v>
      </c>
      <c r="C16" s="9">
        <v>0</v>
      </c>
      <c r="D16" s="9">
        <v>3</v>
      </c>
      <c r="E16" s="10">
        <f t="shared" si="0"/>
        <v>0</v>
      </c>
      <c r="F16" s="9">
        <v>159</v>
      </c>
      <c r="G16" s="10">
        <f t="shared" si="1"/>
        <v>-3</v>
      </c>
      <c r="H16" s="9">
        <v>159</v>
      </c>
    </row>
    <row r="17" spans="1:8" ht="14.25">
      <c r="A17" s="8" t="s">
        <v>21</v>
      </c>
      <c r="B17" s="9">
        <v>358</v>
      </c>
      <c r="C17" s="9">
        <v>3</v>
      </c>
      <c r="D17" s="9">
        <v>4</v>
      </c>
      <c r="E17" s="10">
        <f t="shared" si="0"/>
        <v>-1</v>
      </c>
      <c r="F17" s="9">
        <v>356</v>
      </c>
      <c r="G17" s="10">
        <f t="shared" si="1"/>
        <v>-2</v>
      </c>
      <c r="H17" s="9">
        <v>355</v>
      </c>
    </row>
    <row r="18" spans="1:8" ht="14.25">
      <c r="A18" s="8" t="s">
        <v>22</v>
      </c>
      <c r="B18" s="9">
        <v>6</v>
      </c>
      <c r="C18" s="9">
        <v>0</v>
      </c>
      <c r="D18" s="9">
        <v>0</v>
      </c>
      <c r="E18" s="10">
        <f t="shared" si="0"/>
        <v>0</v>
      </c>
      <c r="F18" s="9">
        <v>6</v>
      </c>
      <c r="G18" s="10">
        <f t="shared" si="1"/>
        <v>0</v>
      </c>
      <c r="H18" s="9">
        <v>6</v>
      </c>
    </row>
    <row r="19" spans="1:8" ht="14.25">
      <c r="A19" s="8" t="s">
        <v>23</v>
      </c>
      <c r="B19" s="9">
        <v>50</v>
      </c>
      <c r="C19" s="9">
        <v>0</v>
      </c>
      <c r="D19" s="9">
        <v>1</v>
      </c>
      <c r="E19" s="10">
        <f t="shared" si="0"/>
        <v>0</v>
      </c>
      <c r="F19" s="9">
        <v>49</v>
      </c>
      <c r="G19" s="10">
        <f t="shared" si="1"/>
        <v>-1</v>
      </c>
      <c r="H19" s="9">
        <v>49</v>
      </c>
    </row>
    <row r="20" spans="1:8" ht="14.25">
      <c r="A20" s="8" t="s">
        <v>24</v>
      </c>
      <c r="B20" s="9">
        <v>37</v>
      </c>
      <c r="C20" s="9">
        <v>1</v>
      </c>
      <c r="D20" s="9">
        <v>3</v>
      </c>
      <c r="E20" s="10">
        <f t="shared" si="0"/>
        <v>0</v>
      </c>
      <c r="F20" s="9">
        <v>35</v>
      </c>
      <c r="G20" s="10">
        <f t="shared" si="1"/>
        <v>-2</v>
      </c>
      <c r="H20" s="9">
        <v>35</v>
      </c>
    </row>
    <row r="21" spans="1:8" ht="14.25">
      <c r="A21" s="8" t="s">
        <v>25</v>
      </c>
      <c r="B21" s="9">
        <v>1411</v>
      </c>
      <c r="C21" s="9">
        <v>23</v>
      </c>
      <c r="D21" s="9">
        <v>23</v>
      </c>
      <c r="E21" s="10">
        <f t="shared" si="0"/>
        <v>1</v>
      </c>
      <c r="F21" s="9">
        <v>1412</v>
      </c>
      <c r="G21" s="10">
        <f t="shared" si="1"/>
        <v>1</v>
      </c>
      <c r="H21" s="9">
        <v>1412</v>
      </c>
    </row>
    <row r="22" spans="1:8" ht="14.25">
      <c r="A22" s="8" t="s">
        <v>26</v>
      </c>
      <c r="B22" s="9">
        <v>3</v>
      </c>
      <c r="C22" s="9">
        <v>2</v>
      </c>
      <c r="D22" s="9">
        <v>0</v>
      </c>
      <c r="E22" s="10">
        <f t="shared" si="0"/>
        <v>-1</v>
      </c>
      <c r="F22" s="9">
        <v>4</v>
      </c>
      <c r="G22" s="10">
        <f t="shared" si="1"/>
        <v>1</v>
      </c>
      <c r="H22" s="9">
        <v>4</v>
      </c>
    </row>
    <row r="23" spans="1:8" ht="12.75">
      <c r="A23" s="8" t="s">
        <v>27</v>
      </c>
      <c r="B23" s="11">
        <f>SUM(B7:B22)</f>
        <v>10252</v>
      </c>
      <c r="C23" s="11">
        <f>SUM(C7:C22)</f>
        <v>121</v>
      </c>
      <c r="D23" s="11">
        <f>SUM(D7:D22)</f>
        <v>130</v>
      </c>
      <c r="E23" s="11">
        <f t="shared" si="0"/>
        <v>0</v>
      </c>
      <c r="F23" s="11">
        <f>SUM(F7:F22)</f>
        <v>10243</v>
      </c>
      <c r="G23" s="11">
        <f t="shared" si="1"/>
        <v>-9</v>
      </c>
      <c r="H23" s="11">
        <f>SUM(H7:H22)</f>
        <v>10212</v>
      </c>
    </row>
    <row r="24" ht="12.75">
      <c r="A24" s="12" t="s">
        <v>28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0"/>
  <sheetViews>
    <sheetView zoomScale="133" zoomScaleNormal="133" workbookViewId="0" topLeftCell="A1">
      <selection activeCell="K62" sqref="K62"/>
    </sheetView>
  </sheetViews>
  <sheetFormatPr defaultColWidth="8.00390625" defaultRowHeight="12.75"/>
  <cols>
    <col min="1" max="1" width="31.57421875" style="1" customWidth="1"/>
    <col min="2" max="8" width="7.57421875" style="1" customWidth="1"/>
    <col min="9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8" ht="49.5" customHeight="1">
      <c r="A5" s="4" t="s">
        <v>29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</row>
    <row r="6" spans="1:8" ht="14.25">
      <c r="A6" s="6"/>
      <c r="B6" s="7"/>
      <c r="C6" s="7"/>
      <c r="D6" s="7"/>
      <c r="E6" s="7"/>
      <c r="F6" s="7"/>
      <c r="G6" s="7"/>
      <c r="H6" s="7"/>
    </row>
    <row r="7" spans="1:8" ht="14.25">
      <c r="A7" s="8" t="s">
        <v>30</v>
      </c>
      <c r="B7" s="9">
        <v>57</v>
      </c>
      <c r="C7" s="9">
        <v>1</v>
      </c>
      <c r="D7" s="9">
        <v>3</v>
      </c>
      <c r="E7" s="10">
        <f aca="true" t="shared" si="0" ref="E7:E63">(F7-B7-C7+D7)</f>
        <v>2</v>
      </c>
      <c r="F7" s="9">
        <v>57</v>
      </c>
      <c r="G7" s="10">
        <f aca="true" t="shared" si="1" ref="G7:G69">F7-B7</f>
        <v>0</v>
      </c>
      <c r="H7" s="9">
        <v>57</v>
      </c>
    </row>
    <row r="8" spans="1:8" ht="14.25">
      <c r="A8" s="8" t="s">
        <v>31</v>
      </c>
      <c r="B8" s="9">
        <v>1</v>
      </c>
      <c r="C8" s="9">
        <v>0</v>
      </c>
      <c r="D8" s="9">
        <v>0</v>
      </c>
      <c r="E8" s="10">
        <f t="shared" si="0"/>
        <v>0</v>
      </c>
      <c r="F8" s="9">
        <v>1</v>
      </c>
      <c r="G8" s="10">
        <f t="shared" si="1"/>
        <v>0</v>
      </c>
      <c r="H8" s="9">
        <v>1</v>
      </c>
    </row>
    <row r="9" spans="1:8" ht="14.25">
      <c r="A9" s="8" t="s">
        <v>32</v>
      </c>
      <c r="B9" s="9">
        <v>0</v>
      </c>
      <c r="C9" s="9">
        <v>0</v>
      </c>
      <c r="D9" s="9">
        <v>0</v>
      </c>
      <c r="E9" s="10">
        <f t="shared" si="0"/>
        <v>0</v>
      </c>
      <c r="F9" s="9">
        <v>0</v>
      </c>
      <c r="G9" s="10">
        <f t="shared" si="1"/>
        <v>0</v>
      </c>
      <c r="H9" s="9">
        <v>0</v>
      </c>
    </row>
    <row r="10" spans="1:8" ht="14.25">
      <c r="A10" s="8" t="s">
        <v>33</v>
      </c>
      <c r="B10" s="9">
        <v>265</v>
      </c>
      <c r="C10" s="9">
        <v>5</v>
      </c>
      <c r="D10" s="9">
        <v>5</v>
      </c>
      <c r="E10" s="10">
        <f t="shared" si="0"/>
        <v>2</v>
      </c>
      <c r="F10" s="9">
        <v>267</v>
      </c>
      <c r="G10" s="10">
        <f t="shared" si="1"/>
        <v>2</v>
      </c>
      <c r="H10" s="9">
        <v>267</v>
      </c>
    </row>
    <row r="11" spans="1:8" ht="14.25">
      <c r="A11" s="8" t="s">
        <v>34</v>
      </c>
      <c r="B11" s="9">
        <v>3</v>
      </c>
      <c r="C11" s="9">
        <v>0</v>
      </c>
      <c r="D11" s="9">
        <v>0</v>
      </c>
      <c r="E11" s="10">
        <f t="shared" si="0"/>
        <v>0</v>
      </c>
      <c r="F11" s="9">
        <v>3</v>
      </c>
      <c r="G11" s="10">
        <f t="shared" si="1"/>
        <v>0</v>
      </c>
      <c r="H11" s="9">
        <v>3</v>
      </c>
    </row>
    <row r="12" spans="1:8" ht="14.25">
      <c r="A12" s="8" t="s">
        <v>35</v>
      </c>
      <c r="B12" s="9">
        <v>36</v>
      </c>
      <c r="C12" s="9">
        <v>1</v>
      </c>
      <c r="D12" s="9">
        <v>1</v>
      </c>
      <c r="E12" s="10">
        <f t="shared" si="0"/>
        <v>0</v>
      </c>
      <c r="F12" s="9">
        <v>36</v>
      </c>
      <c r="G12" s="10">
        <f t="shared" si="1"/>
        <v>0</v>
      </c>
      <c r="H12" s="9">
        <v>36</v>
      </c>
    </row>
    <row r="13" spans="1:8" ht="14.25">
      <c r="A13" s="8" t="s">
        <v>36</v>
      </c>
      <c r="B13" s="9">
        <v>163</v>
      </c>
      <c r="C13" s="9">
        <v>0</v>
      </c>
      <c r="D13" s="9">
        <v>1</v>
      </c>
      <c r="E13" s="10">
        <f t="shared" si="0"/>
        <v>0</v>
      </c>
      <c r="F13" s="9">
        <v>162</v>
      </c>
      <c r="G13" s="10">
        <f t="shared" si="1"/>
        <v>-1</v>
      </c>
      <c r="H13" s="9">
        <v>159</v>
      </c>
    </row>
    <row r="14" spans="1:8" ht="14.25">
      <c r="A14" s="8" t="s">
        <v>37</v>
      </c>
      <c r="B14" s="9">
        <v>34</v>
      </c>
      <c r="C14" s="9">
        <v>0</v>
      </c>
      <c r="D14" s="9">
        <v>0</v>
      </c>
      <c r="E14" s="10">
        <f t="shared" si="0"/>
        <v>0</v>
      </c>
      <c r="F14" s="9">
        <v>34</v>
      </c>
      <c r="G14" s="10">
        <f t="shared" si="1"/>
        <v>0</v>
      </c>
      <c r="H14" s="9">
        <v>34</v>
      </c>
    </row>
    <row r="15" spans="1:8" ht="14.25">
      <c r="A15" s="8" t="s">
        <v>38</v>
      </c>
      <c r="B15" s="9">
        <v>105</v>
      </c>
      <c r="C15" s="9">
        <v>1</v>
      </c>
      <c r="D15" s="9">
        <v>0</v>
      </c>
      <c r="E15" s="10">
        <f t="shared" si="0"/>
        <v>-2</v>
      </c>
      <c r="F15" s="9">
        <v>104</v>
      </c>
      <c r="G15" s="10">
        <f t="shared" si="1"/>
        <v>-1</v>
      </c>
      <c r="H15" s="9">
        <v>104</v>
      </c>
    </row>
    <row r="16" spans="1:8" ht="14.25">
      <c r="A16" s="8" t="s">
        <v>39</v>
      </c>
      <c r="B16" s="9">
        <v>5</v>
      </c>
      <c r="C16" s="9">
        <v>0</v>
      </c>
      <c r="D16" s="9">
        <v>0</v>
      </c>
      <c r="E16" s="10">
        <f t="shared" si="0"/>
        <v>0</v>
      </c>
      <c r="F16" s="9">
        <v>5</v>
      </c>
      <c r="G16" s="10">
        <f t="shared" si="1"/>
        <v>0</v>
      </c>
      <c r="H16" s="9">
        <v>5</v>
      </c>
    </row>
    <row r="17" spans="1:8" ht="14.25">
      <c r="A17" s="8" t="s">
        <v>40</v>
      </c>
      <c r="B17" s="9">
        <v>63</v>
      </c>
      <c r="C17" s="9">
        <v>0</v>
      </c>
      <c r="D17" s="9">
        <v>1</v>
      </c>
      <c r="E17" s="10">
        <f t="shared" si="0"/>
        <v>0</v>
      </c>
      <c r="F17" s="9">
        <v>62</v>
      </c>
      <c r="G17" s="10">
        <f t="shared" si="1"/>
        <v>-1</v>
      </c>
      <c r="H17" s="9">
        <v>62</v>
      </c>
    </row>
    <row r="18" spans="1:8" ht="14.25">
      <c r="A18" s="8" t="s">
        <v>41</v>
      </c>
      <c r="B18" s="9">
        <v>8</v>
      </c>
      <c r="C18" s="9">
        <v>0</v>
      </c>
      <c r="D18" s="9">
        <v>0</v>
      </c>
      <c r="E18" s="10">
        <f t="shared" si="0"/>
        <v>0</v>
      </c>
      <c r="F18" s="9">
        <v>8</v>
      </c>
      <c r="G18" s="10">
        <f t="shared" si="1"/>
        <v>0</v>
      </c>
      <c r="H18" s="9">
        <v>8</v>
      </c>
    </row>
    <row r="19" spans="1:8" ht="14.25">
      <c r="A19" s="8" t="s">
        <v>42</v>
      </c>
      <c r="B19" s="9">
        <v>29</v>
      </c>
      <c r="C19" s="9">
        <v>0</v>
      </c>
      <c r="D19" s="9">
        <v>0</v>
      </c>
      <c r="E19" s="10">
        <f t="shared" si="0"/>
        <v>1</v>
      </c>
      <c r="F19" s="9">
        <v>30</v>
      </c>
      <c r="G19" s="10">
        <f t="shared" si="1"/>
        <v>1</v>
      </c>
      <c r="H19" s="9">
        <v>30</v>
      </c>
    </row>
    <row r="20" spans="1:8" ht="14.25">
      <c r="A20" s="8" t="s">
        <v>43</v>
      </c>
      <c r="B20" s="9">
        <v>107</v>
      </c>
      <c r="C20" s="9">
        <v>0</v>
      </c>
      <c r="D20" s="9">
        <v>0</v>
      </c>
      <c r="E20" s="10">
        <f t="shared" si="0"/>
        <v>0</v>
      </c>
      <c r="F20" s="9">
        <v>107</v>
      </c>
      <c r="G20" s="10">
        <f t="shared" si="1"/>
        <v>0</v>
      </c>
      <c r="H20" s="9">
        <v>107</v>
      </c>
    </row>
    <row r="21" spans="1:8" ht="14.25">
      <c r="A21" s="8" t="s">
        <v>44</v>
      </c>
      <c r="B21" s="9">
        <v>1</v>
      </c>
      <c r="C21" s="9">
        <v>0</v>
      </c>
      <c r="D21" s="9">
        <v>0</v>
      </c>
      <c r="E21" s="10">
        <f t="shared" si="0"/>
        <v>0</v>
      </c>
      <c r="F21" s="9">
        <v>1</v>
      </c>
      <c r="G21" s="10">
        <f t="shared" si="1"/>
        <v>0</v>
      </c>
      <c r="H21" s="9">
        <v>1</v>
      </c>
    </row>
    <row r="22" spans="1:8" ht="14.25">
      <c r="A22" s="8" t="s">
        <v>45</v>
      </c>
      <c r="B22" s="9">
        <v>428</v>
      </c>
      <c r="C22" s="9">
        <v>3</v>
      </c>
      <c r="D22" s="9">
        <v>6</v>
      </c>
      <c r="E22" s="10">
        <f t="shared" si="0"/>
        <v>-1</v>
      </c>
      <c r="F22" s="9">
        <v>424</v>
      </c>
      <c r="G22" s="10">
        <f t="shared" si="1"/>
        <v>-4</v>
      </c>
      <c r="H22" s="9">
        <v>423</v>
      </c>
    </row>
    <row r="23" spans="1:8" ht="14.25">
      <c r="A23" s="8" t="s">
        <v>46</v>
      </c>
      <c r="B23" s="9">
        <v>26</v>
      </c>
      <c r="C23" s="9">
        <v>0</v>
      </c>
      <c r="D23" s="9">
        <v>0</v>
      </c>
      <c r="E23" s="10">
        <f t="shared" si="0"/>
        <v>0</v>
      </c>
      <c r="F23" s="9">
        <v>26</v>
      </c>
      <c r="G23" s="10">
        <f t="shared" si="1"/>
        <v>0</v>
      </c>
      <c r="H23" s="9">
        <v>26</v>
      </c>
    </row>
    <row r="24" spans="1:8" ht="14.25">
      <c r="A24" s="8" t="s">
        <v>47</v>
      </c>
      <c r="B24" s="9">
        <v>27</v>
      </c>
      <c r="C24" s="9">
        <v>0</v>
      </c>
      <c r="D24" s="9">
        <v>0</v>
      </c>
      <c r="E24" s="10">
        <f t="shared" si="0"/>
        <v>0</v>
      </c>
      <c r="F24" s="9">
        <v>27</v>
      </c>
      <c r="G24" s="10">
        <f t="shared" si="1"/>
        <v>0</v>
      </c>
      <c r="H24" s="9">
        <v>26</v>
      </c>
    </row>
    <row r="25" spans="1:8" ht="14.25">
      <c r="A25" s="8" t="s">
        <v>48</v>
      </c>
      <c r="B25" s="9">
        <v>88</v>
      </c>
      <c r="C25" s="9">
        <v>1</v>
      </c>
      <c r="D25" s="9">
        <v>0</v>
      </c>
      <c r="E25" s="10">
        <f t="shared" si="0"/>
        <v>0</v>
      </c>
      <c r="F25" s="9">
        <v>89</v>
      </c>
      <c r="G25" s="10">
        <f t="shared" si="1"/>
        <v>1</v>
      </c>
      <c r="H25" s="9">
        <v>89</v>
      </c>
    </row>
    <row r="26" spans="1:8" ht="14.25">
      <c r="A26" s="8" t="s">
        <v>49</v>
      </c>
      <c r="B26" s="9">
        <v>11</v>
      </c>
      <c r="C26" s="9">
        <v>0</v>
      </c>
      <c r="D26" s="9">
        <v>0</v>
      </c>
      <c r="E26" s="10">
        <f t="shared" si="0"/>
        <v>0</v>
      </c>
      <c r="F26" s="9">
        <v>11</v>
      </c>
      <c r="G26" s="10">
        <f t="shared" si="1"/>
        <v>0</v>
      </c>
      <c r="H26" s="9">
        <v>11</v>
      </c>
    </row>
    <row r="27" spans="1:8" ht="14.25">
      <c r="A27" s="8" t="s">
        <v>50</v>
      </c>
      <c r="B27" s="9">
        <v>19</v>
      </c>
      <c r="C27" s="9">
        <v>1</v>
      </c>
      <c r="D27" s="9">
        <v>0</v>
      </c>
      <c r="E27" s="10">
        <f t="shared" si="0"/>
        <v>0</v>
      </c>
      <c r="F27" s="9">
        <v>20</v>
      </c>
      <c r="G27" s="10">
        <f t="shared" si="1"/>
        <v>1</v>
      </c>
      <c r="H27" s="9">
        <v>20</v>
      </c>
    </row>
    <row r="28" spans="1:8" ht="14.25">
      <c r="A28" s="8" t="s">
        <v>51</v>
      </c>
      <c r="B28" s="9">
        <v>59</v>
      </c>
      <c r="C28" s="9">
        <v>0</v>
      </c>
      <c r="D28" s="9">
        <v>1</v>
      </c>
      <c r="E28" s="10">
        <f t="shared" si="0"/>
        <v>1</v>
      </c>
      <c r="F28" s="9">
        <v>59</v>
      </c>
      <c r="G28" s="10">
        <f t="shared" si="1"/>
        <v>0</v>
      </c>
      <c r="H28" s="9">
        <v>56</v>
      </c>
    </row>
    <row r="29" spans="1:8" ht="14.25">
      <c r="A29" s="8" t="s">
        <v>52</v>
      </c>
      <c r="B29" s="9">
        <v>135</v>
      </c>
      <c r="C29" s="9">
        <v>0</v>
      </c>
      <c r="D29" s="9">
        <v>1</v>
      </c>
      <c r="E29" s="10">
        <f t="shared" si="0"/>
        <v>0</v>
      </c>
      <c r="F29" s="9">
        <v>134</v>
      </c>
      <c r="G29" s="10">
        <f t="shared" si="1"/>
        <v>-1</v>
      </c>
      <c r="H29" s="9">
        <v>134</v>
      </c>
    </row>
    <row r="30" spans="1:8" ht="14.25">
      <c r="A30" s="8" t="s">
        <v>53</v>
      </c>
      <c r="B30" s="9">
        <v>205</v>
      </c>
      <c r="C30" s="9">
        <v>5</v>
      </c>
      <c r="D30" s="9">
        <v>3</v>
      </c>
      <c r="E30" s="10">
        <f t="shared" si="0"/>
        <v>0</v>
      </c>
      <c r="F30" s="9">
        <v>207</v>
      </c>
      <c r="G30" s="10">
        <f t="shared" si="1"/>
        <v>2</v>
      </c>
      <c r="H30" s="9">
        <v>206</v>
      </c>
    </row>
    <row r="31" spans="1:8" ht="14.25">
      <c r="A31" s="8" t="s">
        <v>54</v>
      </c>
      <c r="B31" s="9">
        <v>8</v>
      </c>
      <c r="C31" s="9">
        <v>0</v>
      </c>
      <c r="D31" s="9">
        <v>0</v>
      </c>
      <c r="E31" s="10">
        <f t="shared" si="0"/>
        <v>0</v>
      </c>
      <c r="F31" s="9">
        <v>8</v>
      </c>
      <c r="G31" s="10">
        <f t="shared" si="1"/>
        <v>0</v>
      </c>
      <c r="H31" s="9">
        <v>8</v>
      </c>
    </row>
    <row r="32" spans="1:8" ht="14.25">
      <c r="A32" s="8" t="s">
        <v>55</v>
      </c>
      <c r="B32" s="9">
        <v>2</v>
      </c>
      <c r="C32" s="9">
        <v>0</v>
      </c>
      <c r="D32" s="9">
        <v>0</v>
      </c>
      <c r="E32" s="10">
        <f t="shared" si="0"/>
        <v>0</v>
      </c>
      <c r="F32" s="9">
        <v>2</v>
      </c>
      <c r="G32" s="10">
        <f t="shared" si="1"/>
        <v>0</v>
      </c>
      <c r="H32" s="9">
        <v>2</v>
      </c>
    </row>
    <row r="33" spans="1:8" ht="14.25">
      <c r="A33" s="8" t="s">
        <v>56</v>
      </c>
      <c r="B33" s="9">
        <v>571</v>
      </c>
      <c r="C33" s="9">
        <v>4</v>
      </c>
      <c r="D33" s="9">
        <v>6</v>
      </c>
      <c r="E33" s="10">
        <f t="shared" si="0"/>
        <v>1</v>
      </c>
      <c r="F33" s="9">
        <v>570</v>
      </c>
      <c r="G33" s="10">
        <f t="shared" si="1"/>
        <v>-1</v>
      </c>
      <c r="H33" s="9">
        <v>563</v>
      </c>
    </row>
    <row r="34" spans="1:8" ht="14.25">
      <c r="A34" s="8" t="s">
        <v>57</v>
      </c>
      <c r="B34" s="9">
        <v>17</v>
      </c>
      <c r="C34" s="9">
        <v>0</v>
      </c>
      <c r="D34" s="9">
        <v>0</v>
      </c>
      <c r="E34" s="10">
        <f t="shared" si="0"/>
        <v>0</v>
      </c>
      <c r="F34" s="9">
        <v>17</v>
      </c>
      <c r="G34" s="10">
        <f t="shared" si="1"/>
        <v>0</v>
      </c>
      <c r="H34" s="9">
        <v>17</v>
      </c>
    </row>
    <row r="35" spans="1:8" ht="14.25">
      <c r="A35" s="8" t="s">
        <v>58</v>
      </c>
      <c r="B35" s="9">
        <v>3708</v>
      </c>
      <c r="C35" s="9">
        <v>45</v>
      </c>
      <c r="D35" s="9">
        <v>37</v>
      </c>
      <c r="E35" s="10">
        <f t="shared" si="0"/>
        <v>-2</v>
      </c>
      <c r="F35" s="9">
        <v>3714</v>
      </c>
      <c r="G35" s="10">
        <f t="shared" si="1"/>
        <v>6</v>
      </c>
      <c r="H35" s="9">
        <v>3711</v>
      </c>
    </row>
    <row r="36" spans="1:8" ht="14.25">
      <c r="A36" s="8" t="s">
        <v>59</v>
      </c>
      <c r="B36" s="9">
        <v>497</v>
      </c>
      <c r="C36" s="9">
        <v>3</v>
      </c>
      <c r="D36" s="9">
        <v>5</v>
      </c>
      <c r="E36" s="10">
        <f t="shared" si="0"/>
        <v>0</v>
      </c>
      <c r="F36" s="9">
        <v>495</v>
      </c>
      <c r="G36" s="10">
        <f t="shared" si="1"/>
        <v>-2</v>
      </c>
      <c r="H36" s="9">
        <v>493</v>
      </c>
    </row>
    <row r="37" spans="1:8" ht="14.25">
      <c r="A37" s="8" t="s">
        <v>60</v>
      </c>
      <c r="B37" s="9">
        <v>5</v>
      </c>
      <c r="C37" s="9">
        <v>0</v>
      </c>
      <c r="D37" s="9">
        <v>0</v>
      </c>
      <c r="E37" s="10">
        <f t="shared" si="0"/>
        <v>0</v>
      </c>
      <c r="F37" s="9">
        <v>5</v>
      </c>
      <c r="G37" s="10">
        <f t="shared" si="1"/>
        <v>0</v>
      </c>
      <c r="H37" s="9">
        <v>5</v>
      </c>
    </row>
    <row r="38" spans="1:8" ht="14.25">
      <c r="A38" s="8" t="s">
        <v>61</v>
      </c>
      <c r="B38" s="9">
        <v>33</v>
      </c>
      <c r="C38" s="9">
        <v>1</v>
      </c>
      <c r="D38" s="9">
        <v>0</v>
      </c>
      <c r="E38" s="10">
        <f t="shared" si="0"/>
        <v>0</v>
      </c>
      <c r="F38" s="9">
        <v>34</v>
      </c>
      <c r="G38" s="10">
        <f t="shared" si="1"/>
        <v>1</v>
      </c>
      <c r="H38" s="9">
        <v>34</v>
      </c>
    </row>
    <row r="39" spans="1:8" ht="14.25">
      <c r="A39" s="8" t="s">
        <v>62</v>
      </c>
      <c r="B39" s="9">
        <v>752</v>
      </c>
      <c r="C39" s="9">
        <v>3</v>
      </c>
      <c r="D39" s="9">
        <v>11</v>
      </c>
      <c r="E39" s="10">
        <f t="shared" si="0"/>
        <v>0</v>
      </c>
      <c r="F39" s="9">
        <v>744</v>
      </c>
      <c r="G39" s="10">
        <f t="shared" si="1"/>
        <v>-8</v>
      </c>
      <c r="H39" s="9">
        <v>739</v>
      </c>
    </row>
    <row r="40" spans="1:8" ht="14.25">
      <c r="A40" s="8" t="s">
        <v>63</v>
      </c>
      <c r="B40" s="9">
        <v>1</v>
      </c>
      <c r="C40" s="9">
        <v>2</v>
      </c>
      <c r="D40" s="9">
        <v>1</v>
      </c>
      <c r="E40" s="10">
        <f t="shared" si="0"/>
        <v>0</v>
      </c>
      <c r="F40" s="9">
        <v>2</v>
      </c>
      <c r="G40" s="10">
        <f t="shared" si="1"/>
        <v>1</v>
      </c>
      <c r="H40" s="9">
        <v>2</v>
      </c>
    </row>
    <row r="41" spans="1:8" ht="14.25">
      <c r="A41" s="8" t="s">
        <v>64</v>
      </c>
      <c r="B41" s="9">
        <v>42</v>
      </c>
      <c r="C41" s="9">
        <v>4</v>
      </c>
      <c r="D41" s="9">
        <v>2</v>
      </c>
      <c r="E41" s="10">
        <f t="shared" si="0"/>
        <v>0</v>
      </c>
      <c r="F41" s="9">
        <v>44</v>
      </c>
      <c r="G41" s="10">
        <f t="shared" si="1"/>
        <v>2</v>
      </c>
      <c r="H41" s="9">
        <v>44</v>
      </c>
    </row>
    <row r="42" spans="1:8" ht="14.25">
      <c r="A42" s="8" t="s">
        <v>65</v>
      </c>
      <c r="B42" s="9">
        <v>2</v>
      </c>
      <c r="C42" s="9">
        <v>0</v>
      </c>
      <c r="D42" s="9">
        <v>0</v>
      </c>
      <c r="E42" s="10">
        <f t="shared" si="0"/>
        <v>0</v>
      </c>
      <c r="F42" s="9">
        <v>2</v>
      </c>
      <c r="G42" s="10">
        <f t="shared" si="1"/>
        <v>0</v>
      </c>
      <c r="H42" s="9">
        <v>2</v>
      </c>
    </row>
    <row r="43" spans="1:8" ht="14.25">
      <c r="A43" s="8" t="s">
        <v>66</v>
      </c>
      <c r="B43" s="9">
        <v>567</v>
      </c>
      <c r="C43" s="9">
        <v>10</v>
      </c>
      <c r="D43" s="9">
        <v>11</v>
      </c>
      <c r="E43" s="10">
        <f t="shared" si="0"/>
        <v>-1</v>
      </c>
      <c r="F43" s="9">
        <v>565</v>
      </c>
      <c r="G43" s="10">
        <f t="shared" si="1"/>
        <v>-2</v>
      </c>
      <c r="H43" s="9">
        <v>562</v>
      </c>
    </row>
    <row r="44" spans="1:8" ht="14.25">
      <c r="A44" s="8" t="s">
        <v>67</v>
      </c>
      <c r="B44" s="9">
        <v>2</v>
      </c>
      <c r="C44" s="9">
        <v>0</v>
      </c>
      <c r="D44" s="9">
        <v>0</v>
      </c>
      <c r="E44" s="10">
        <f t="shared" si="0"/>
        <v>0</v>
      </c>
      <c r="F44" s="9">
        <v>2</v>
      </c>
      <c r="G44" s="10">
        <f t="shared" si="1"/>
        <v>0</v>
      </c>
      <c r="H44" s="9">
        <v>2</v>
      </c>
    </row>
    <row r="45" spans="1:8" ht="14.25">
      <c r="A45" s="8" t="s">
        <v>68</v>
      </c>
      <c r="B45" s="9">
        <v>23</v>
      </c>
      <c r="C45" s="9">
        <v>0</v>
      </c>
      <c r="D45" s="9">
        <v>0</v>
      </c>
      <c r="E45" s="10">
        <f t="shared" si="0"/>
        <v>0</v>
      </c>
      <c r="F45" s="9">
        <v>23</v>
      </c>
      <c r="G45" s="10">
        <f t="shared" si="1"/>
        <v>0</v>
      </c>
      <c r="H45" s="9">
        <v>23</v>
      </c>
    </row>
    <row r="46" spans="1:8" ht="14.25">
      <c r="A46" s="8" t="s">
        <v>69</v>
      </c>
      <c r="B46" s="9">
        <v>1</v>
      </c>
      <c r="C46" s="9">
        <v>0</v>
      </c>
      <c r="D46" s="9">
        <v>0</v>
      </c>
      <c r="E46" s="10">
        <f t="shared" si="0"/>
        <v>0</v>
      </c>
      <c r="F46" s="9">
        <v>1</v>
      </c>
      <c r="G46" s="10">
        <f t="shared" si="1"/>
        <v>0</v>
      </c>
      <c r="H46" s="9">
        <v>1</v>
      </c>
    </row>
    <row r="47" spans="1:8" ht="14.25">
      <c r="A47" s="8" t="s">
        <v>70</v>
      </c>
      <c r="B47" s="9">
        <v>68</v>
      </c>
      <c r="C47" s="9">
        <v>1</v>
      </c>
      <c r="D47" s="9">
        <v>0</v>
      </c>
      <c r="E47" s="10">
        <f t="shared" si="0"/>
        <v>-1</v>
      </c>
      <c r="F47" s="9">
        <v>68</v>
      </c>
      <c r="G47" s="10">
        <f t="shared" si="1"/>
        <v>0</v>
      </c>
      <c r="H47" s="9">
        <v>68</v>
      </c>
    </row>
    <row r="48" spans="1:8" ht="14.25">
      <c r="A48" s="8" t="s">
        <v>71</v>
      </c>
      <c r="B48" s="9">
        <v>48</v>
      </c>
      <c r="C48" s="9">
        <v>1</v>
      </c>
      <c r="D48" s="9">
        <v>0</v>
      </c>
      <c r="E48" s="10">
        <f t="shared" si="0"/>
        <v>0</v>
      </c>
      <c r="F48" s="9">
        <v>49</v>
      </c>
      <c r="G48" s="10">
        <f t="shared" si="1"/>
        <v>1</v>
      </c>
      <c r="H48" s="9">
        <v>48</v>
      </c>
    </row>
    <row r="49" spans="1:8" ht="14.25">
      <c r="A49" s="8" t="s">
        <v>72</v>
      </c>
      <c r="B49" s="9">
        <v>3</v>
      </c>
      <c r="C49" s="9">
        <v>0</v>
      </c>
      <c r="D49" s="9">
        <v>1</v>
      </c>
      <c r="E49" s="10">
        <f t="shared" si="0"/>
        <v>1</v>
      </c>
      <c r="F49" s="9">
        <v>3</v>
      </c>
      <c r="G49" s="10">
        <f t="shared" si="1"/>
        <v>0</v>
      </c>
      <c r="H49" s="9">
        <v>3</v>
      </c>
    </row>
    <row r="50" spans="1:8" ht="14.25">
      <c r="A50" s="8" t="s">
        <v>73</v>
      </c>
      <c r="B50" s="9">
        <v>2</v>
      </c>
      <c r="C50" s="9">
        <v>0</v>
      </c>
      <c r="D50" s="9">
        <v>0</v>
      </c>
      <c r="E50" s="10">
        <f t="shared" si="0"/>
        <v>0</v>
      </c>
      <c r="F50" s="9">
        <v>2</v>
      </c>
      <c r="G50" s="10">
        <f t="shared" si="1"/>
        <v>0</v>
      </c>
      <c r="H50" s="9">
        <v>2</v>
      </c>
    </row>
    <row r="51" spans="1:8" ht="14.25">
      <c r="A51" s="8" t="s">
        <v>74</v>
      </c>
      <c r="B51" s="9">
        <v>1</v>
      </c>
      <c r="C51" s="9">
        <v>0</v>
      </c>
      <c r="D51" s="9">
        <v>0</v>
      </c>
      <c r="E51" s="10">
        <f t="shared" si="0"/>
        <v>0</v>
      </c>
      <c r="F51" s="9">
        <v>1</v>
      </c>
      <c r="G51" s="10">
        <f t="shared" si="1"/>
        <v>0</v>
      </c>
      <c r="H51" s="9">
        <v>1</v>
      </c>
    </row>
    <row r="52" spans="1:8" ht="14.25">
      <c r="A52" s="8" t="s">
        <v>75</v>
      </c>
      <c r="B52" s="9">
        <v>8</v>
      </c>
      <c r="C52" s="9">
        <v>0</v>
      </c>
      <c r="D52" s="9">
        <v>0</v>
      </c>
      <c r="E52" s="10">
        <f t="shared" si="0"/>
        <v>0</v>
      </c>
      <c r="F52" s="9">
        <v>8</v>
      </c>
      <c r="G52" s="10">
        <f t="shared" si="1"/>
        <v>0</v>
      </c>
      <c r="H52" s="9">
        <v>8</v>
      </c>
    </row>
    <row r="53" spans="1:8" ht="14.25">
      <c r="A53" s="8" t="s">
        <v>76</v>
      </c>
      <c r="B53" s="9">
        <v>15</v>
      </c>
      <c r="C53" s="9">
        <v>0</v>
      </c>
      <c r="D53" s="9">
        <v>0</v>
      </c>
      <c r="E53" s="10">
        <f t="shared" si="0"/>
        <v>-1</v>
      </c>
      <c r="F53" s="9">
        <v>14</v>
      </c>
      <c r="G53" s="10">
        <f t="shared" si="1"/>
        <v>-1</v>
      </c>
      <c r="H53" s="9">
        <v>14</v>
      </c>
    </row>
    <row r="54" spans="1:8" ht="14.25">
      <c r="A54" s="8" t="s">
        <v>77</v>
      </c>
      <c r="B54" s="9">
        <v>136</v>
      </c>
      <c r="C54" s="9">
        <v>0</v>
      </c>
      <c r="D54" s="9">
        <v>3</v>
      </c>
      <c r="E54" s="10">
        <f t="shared" si="0"/>
        <v>1</v>
      </c>
      <c r="F54" s="9">
        <v>134</v>
      </c>
      <c r="G54" s="10">
        <f t="shared" si="1"/>
        <v>-2</v>
      </c>
      <c r="H54" s="9">
        <v>134</v>
      </c>
    </row>
    <row r="55" spans="1:8" ht="14.25">
      <c r="A55" s="8" t="s">
        <v>78</v>
      </c>
      <c r="B55" s="9">
        <v>4</v>
      </c>
      <c r="C55" s="9">
        <v>1</v>
      </c>
      <c r="D55" s="9">
        <v>0</v>
      </c>
      <c r="E55" s="10">
        <f t="shared" si="0"/>
        <v>0</v>
      </c>
      <c r="F55" s="9">
        <v>5</v>
      </c>
      <c r="G55" s="10">
        <f t="shared" si="1"/>
        <v>1</v>
      </c>
      <c r="H55" s="9">
        <v>5</v>
      </c>
    </row>
    <row r="56" spans="1:8" ht="14.25">
      <c r="A56" s="8" t="s">
        <v>79</v>
      </c>
      <c r="B56" s="9">
        <v>2</v>
      </c>
      <c r="C56" s="9">
        <v>0</v>
      </c>
      <c r="D56" s="9">
        <v>0</v>
      </c>
      <c r="E56" s="10">
        <f t="shared" si="0"/>
        <v>0</v>
      </c>
      <c r="F56" s="9">
        <v>2</v>
      </c>
      <c r="G56" s="10">
        <f t="shared" si="1"/>
        <v>0</v>
      </c>
      <c r="H56" s="9">
        <v>2</v>
      </c>
    </row>
    <row r="57" spans="1:8" ht="14.25">
      <c r="A57" s="8" t="s">
        <v>80</v>
      </c>
      <c r="B57" s="9">
        <v>291</v>
      </c>
      <c r="C57" s="9">
        <v>1</v>
      </c>
      <c r="D57" s="9">
        <v>3</v>
      </c>
      <c r="E57" s="10">
        <f t="shared" si="0"/>
        <v>-2</v>
      </c>
      <c r="F57" s="9">
        <v>287</v>
      </c>
      <c r="G57" s="10">
        <f t="shared" si="1"/>
        <v>-4</v>
      </c>
      <c r="H57" s="9">
        <v>287</v>
      </c>
    </row>
    <row r="58" spans="1:8" ht="14.25">
      <c r="A58" s="8" t="s">
        <v>81</v>
      </c>
      <c r="B58" s="9">
        <v>61</v>
      </c>
      <c r="C58" s="9">
        <v>1</v>
      </c>
      <c r="D58" s="9">
        <v>1</v>
      </c>
      <c r="E58" s="10">
        <f t="shared" si="0"/>
        <v>1</v>
      </c>
      <c r="F58" s="9">
        <v>62</v>
      </c>
      <c r="G58" s="10">
        <f t="shared" si="1"/>
        <v>1</v>
      </c>
      <c r="H58" s="9">
        <v>61</v>
      </c>
    </row>
    <row r="59" spans="1:8" ht="14.25">
      <c r="A59" s="8" t="s">
        <v>82</v>
      </c>
      <c r="B59" s="9">
        <v>6</v>
      </c>
      <c r="C59" s="9">
        <v>0</v>
      </c>
      <c r="D59" s="9">
        <v>0</v>
      </c>
      <c r="E59" s="10">
        <f t="shared" si="0"/>
        <v>0</v>
      </c>
      <c r="F59" s="9">
        <v>6</v>
      </c>
      <c r="G59" s="10">
        <f t="shared" si="1"/>
        <v>0</v>
      </c>
      <c r="H59" s="9">
        <v>6</v>
      </c>
    </row>
    <row r="60" spans="1:8" ht="14.25">
      <c r="A60" s="8" t="s">
        <v>83</v>
      </c>
      <c r="B60" s="9">
        <v>47</v>
      </c>
      <c r="C60" s="9">
        <v>0</v>
      </c>
      <c r="D60" s="9">
        <v>1</v>
      </c>
      <c r="E60" s="10">
        <f t="shared" si="0"/>
        <v>0</v>
      </c>
      <c r="F60" s="9">
        <v>46</v>
      </c>
      <c r="G60" s="10">
        <f t="shared" si="1"/>
        <v>-1</v>
      </c>
      <c r="H60" s="9">
        <v>46</v>
      </c>
    </row>
    <row r="61" spans="1:8" ht="14.25">
      <c r="A61" s="8" t="s">
        <v>84</v>
      </c>
      <c r="B61" s="9">
        <v>3</v>
      </c>
      <c r="C61" s="9">
        <v>0</v>
      </c>
      <c r="D61" s="9">
        <v>0</v>
      </c>
      <c r="E61" s="10">
        <f t="shared" si="0"/>
        <v>0</v>
      </c>
      <c r="F61" s="9">
        <v>3</v>
      </c>
      <c r="G61" s="10">
        <f t="shared" si="1"/>
        <v>0</v>
      </c>
      <c r="H61" s="9">
        <v>3</v>
      </c>
    </row>
    <row r="62" spans="1:8" ht="14.25">
      <c r="A62" s="8" t="s">
        <v>85</v>
      </c>
      <c r="B62" s="9">
        <v>23</v>
      </c>
      <c r="C62" s="9">
        <v>1</v>
      </c>
      <c r="D62" s="9">
        <v>3</v>
      </c>
      <c r="E62" s="10">
        <f t="shared" si="0"/>
        <v>0</v>
      </c>
      <c r="F62" s="9">
        <v>21</v>
      </c>
      <c r="G62" s="10">
        <f t="shared" si="1"/>
        <v>-2</v>
      </c>
      <c r="H62" s="9">
        <v>21</v>
      </c>
    </row>
    <row r="63" spans="1:8" ht="14.25">
      <c r="A63" s="8" t="s">
        <v>86</v>
      </c>
      <c r="B63" s="9">
        <v>1</v>
      </c>
      <c r="C63" s="9">
        <v>0</v>
      </c>
      <c r="D63" s="9">
        <v>0</v>
      </c>
      <c r="E63" s="10">
        <f t="shared" si="0"/>
        <v>0</v>
      </c>
      <c r="F63" s="9">
        <v>1</v>
      </c>
      <c r="G63" s="10">
        <f t="shared" si="1"/>
        <v>0</v>
      </c>
      <c r="H63" s="9">
        <v>1</v>
      </c>
    </row>
    <row r="64" spans="1:8" ht="14.25">
      <c r="A64" s="8" t="s">
        <v>87</v>
      </c>
      <c r="B64" s="9">
        <v>0</v>
      </c>
      <c r="C64" s="9">
        <v>0</v>
      </c>
      <c r="D64" s="9">
        <v>0</v>
      </c>
      <c r="E64" s="10">
        <v>0</v>
      </c>
      <c r="F64" s="9">
        <v>0</v>
      </c>
      <c r="G64" s="10">
        <f t="shared" si="1"/>
        <v>0</v>
      </c>
      <c r="H64" s="9">
        <v>0</v>
      </c>
    </row>
    <row r="65" spans="1:8" ht="14.25">
      <c r="A65" s="8" t="s">
        <v>88</v>
      </c>
      <c r="B65" s="9">
        <v>13</v>
      </c>
      <c r="C65" s="9">
        <v>0</v>
      </c>
      <c r="D65" s="9">
        <v>0</v>
      </c>
      <c r="E65" s="10">
        <f aca="true" t="shared" si="2" ref="E65:E69">(F65-B65-C65+D65)</f>
        <v>0</v>
      </c>
      <c r="F65" s="9">
        <v>13</v>
      </c>
      <c r="G65" s="10">
        <f t="shared" si="1"/>
        <v>0</v>
      </c>
      <c r="H65" s="9">
        <v>13</v>
      </c>
    </row>
    <row r="66" spans="1:8" ht="14.25">
      <c r="A66" s="8" t="s">
        <v>89</v>
      </c>
      <c r="B66" s="9">
        <v>245</v>
      </c>
      <c r="C66" s="9">
        <v>4</v>
      </c>
      <c r="D66" s="9">
        <v>6</v>
      </c>
      <c r="E66" s="10">
        <f t="shared" si="2"/>
        <v>2</v>
      </c>
      <c r="F66" s="9">
        <v>245</v>
      </c>
      <c r="G66" s="10">
        <f t="shared" si="1"/>
        <v>0</v>
      </c>
      <c r="H66" s="9">
        <v>245</v>
      </c>
    </row>
    <row r="67" spans="1:8" ht="14.25">
      <c r="A67" s="8" t="s">
        <v>90</v>
      </c>
      <c r="B67" s="9">
        <v>1166</v>
      </c>
      <c r="C67" s="9">
        <v>19</v>
      </c>
      <c r="D67" s="9">
        <v>17</v>
      </c>
      <c r="E67" s="10">
        <f t="shared" si="2"/>
        <v>-1</v>
      </c>
      <c r="F67" s="9">
        <v>1167</v>
      </c>
      <c r="G67" s="10">
        <f t="shared" si="1"/>
        <v>1</v>
      </c>
      <c r="H67" s="9">
        <v>1167</v>
      </c>
    </row>
    <row r="68" spans="1:9" ht="14.25">
      <c r="A68" s="8" t="s">
        <v>26</v>
      </c>
      <c r="B68" s="9">
        <v>3</v>
      </c>
      <c r="C68" s="9">
        <v>2</v>
      </c>
      <c r="D68" s="9">
        <v>0</v>
      </c>
      <c r="E68" s="10">
        <f t="shared" si="2"/>
        <v>-1</v>
      </c>
      <c r="F68" s="9">
        <v>4</v>
      </c>
      <c r="G68" s="10">
        <f t="shared" si="1"/>
        <v>1</v>
      </c>
      <c r="H68" s="9">
        <v>4</v>
      </c>
      <c r="I68" s="13"/>
    </row>
    <row r="69" spans="1:8" ht="14.25">
      <c r="A69" s="8" t="s">
        <v>27</v>
      </c>
      <c r="B69" s="10">
        <f>SUM(B7:B68)</f>
        <v>10252</v>
      </c>
      <c r="C69" s="10">
        <f>SUM(C7:C68)</f>
        <v>121</v>
      </c>
      <c r="D69" s="10">
        <f>SUM(D7:D68)</f>
        <v>130</v>
      </c>
      <c r="E69" s="10">
        <f t="shared" si="2"/>
        <v>0</v>
      </c>
      <c r="F69" s="10">
        <f>SUM(F7:F68)</f>
        <v>10243</v>
      </c>
      <c r="G69" s="10">
        <f t="shared" si="1"/>
        <v>-9</v>
      </c>
      <c r="H69" s="10">
        <f>SUM(H7:H68)</f>
        <v>10212</v>
      </c>
    </row>
    <row r="70" spans="1:8" ht="12.75">
      <c r="A70" s="12" t="s">
        <v>28</v>
      </c>
      <c r="B70" s="14"/>
      <c r="C70" s="15"/>
      <c r="D70" s="14"/>
      <c r="E70" s="14"/>
      <c r="F70" s="14"/>
      <c r="G70" s="14"/>
      <c r="H70" s="14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2020-07-22T09:22:29Z</cp:lastPrinted>
  <dcterms:created xsi:type="dcterms:W3CDTF">2004-10-12T07:28:06Z</dcterms:created>
  <dcterms:modified xsi:type="dcterms:W3CDTF">2020-10-28T11:23:11Z</dcterms:modified>
  <cp:category/>
  <cp:version/>
  <cp:contentType/>
  <cp:contentStatus/>
  <cp:revision>17</cp:revision>
</cp:coreProperties>
</file>