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4545" activeTab="0"/>
  </bookViews>
  <sheets>
    <sheet name="locsedeSEZ" sheetId="1" r:id="rId1"/>
    <sheet name="locsedDIV" sheetId="2" r:id="rId2"/>
  </sheets>
  <externalReferences>
    <externalReference r:id="rId5"/>
  </externalReferences>
  <definedNames>
    <definedName name="_xlnm.Print_Area" localSheetId="1">'locsedDIV'!$A$1:$F$88</definedName>
  </definedNames>
  <calcPr fullCalcOnLoad="1"/>
</workbook>
</file>

<file path=xl/sharedStrings.xml><?xml version="1.0" encoding="utf-8"?>
<sst xmlns="http://schemas.openxmlformats.org/spreadsheetml/2006/main" count="120" uniqueCount="110">
  <si>
    <t>F Costruzioni</t>
  </si>
  <si>
    <t>X Imprese non classificate</t>
  </si>
  <si>
    <t>TOTALE</t>
  </si>
  <si>
    <t>Provincia di Ravenna</t>
  </si>
  <si>
    <t>Fonte: Registro delle imprese di Ravenna</t>
  </si>
  <si>
    <t>X    Imprese non classificate</t>
  </si>
  <si>
    <t>SEZIONI DI ATTIVITA' ECONOMICA</t>
  </si>
  <si>
    <t>DIVISIONI DI ATTIVITA' ECONOMICA</t>
  </si>
  <si>
    <t>Tipologia in relazione alla localizzazione della sede</t>
  </si>
  <si>
    <t>SEDE ARTIGIANA</t>
  </si>
  <si>
    <t>U.L. ARTIGIANA</t>
  </si>
  <si>
    <t>ALTRE U.L.</t>
  </si>
  <si>
    <t>A 01 Coltivazioni agricole e produzione di prodotti animali, c...</t>
  </si>
  <si>
    <t>A 02 Silvicoltura ed utilizzo di aree forestali</t>
  </si>
  <si>
    <t>B 08 Altre attività di estrazione di minerali da cave e miniere</t>
  </si>
  <si>
    <t>C 10 Industrie alimentari</t>
  </si>
  <si>
    <t>C 11 Industria delle bevande</t>
  </si>
  <si>
    <t>C 13 Industrie tessili</t>
  </si>
  <si>
    <t>C 14 Confezione di articoli di abbigliamento; confezione di ar...</t>
  </si>
  <si>
    <t>C 15 Fabbricazione di articoli in pelle e simili</t>
  </si>
  <si>
    <t>C 16 Industria del legno e dei prodotti in legno e sughero (es...</t>
  </si>
  <si>
    <t>C 17 Fabbricazione di carta e di prodotti di carta</t>
  </si>
  <si>
    <t>C 18 Stampa e riproduzione di supporti registrati</t>
  </si>
  <si>
    <t>C 20 Fabbricazione di prodotti chimici</t>
  </si>
  <si>
    <t>C 21 Fabbricazione di prodotti farmaceutici di base e di prepa...</t>
  </si>
  <si>
    <t>C 22 Fabbricazione di articoli in gomma e materie plastiche</t>
  </si>
  <si>
    <t>C 23 Fabbricazione di altri prodotti della lavorazione di miner..</t>
  </si>
  <si>
    <t>C 24 Metallurgia</t>
  </si>
  <si>
    <t>C 25 Fabbricazione di prodotti in metallo (esclusi macchinari ...</t>
  </si>
  <si>
    <t>C 26 Fabbricazione di computer e prodotti di elettronica e ott...</t>
  </si>
  <si>
    <t>C 27 Fabbricazione di apparecchiature elettriche ed apparecchi...</t>
  </si>
  <si>
    <t>C 28 Fabbricazione di macchinari ed apparecchiature nca</t>
  </si>
  <si>
    <t>C 29 Fabbricazione di autoveicoli, rimorchi e semirimorchi</t>
  </si>
  <si>
    <t>C 30 Fabbricazione di altri mezzi di trasporto</t>
  </si>
  <si>
    <t>C 31 Fabbricazione di mobili</t>
  </si>
  <si>
    <t>C 32 Altre industrie manifatturiere</t>
  </si>
  <si>
    <t>C 33 Riparazione, manutenzione ed installazione di macchine ed...</t>
  </si>
  <si>
    <t>D 35 Fornitura di energia elettrica, gas, vapore e aria condiz...</t>
  </si>
  <si>
    <t>E 37 Gestione delle reti fognarie</t>
  </si>
  <si>
    <t>E 38 Attività di raccolta, trattamento e smaltimento dei rifiu...</t>
  </si>
  <si>
    <t>E 39 Attività di risanamento e altri servizi di gestione dei r...</t>
  </si>
  <si>
    <t>F 41 Costruzione di edifici</t>
  </si>
  <si>
    <t>F 42 Ingegneria civile</t>
  </si>
  <si>
    <t>F 43 Lavori di costruzione specializzati</t>
  </si>
  <si>
    <t>G 45 Commercio all'ingrosso e al dettaglio e riparazione di au...</t>
  </si>
  <si>
    <t>G 46 Commercio all'ingrosso (escluso quello di autoveicoli e d...</t>
  </si>
  <si>
    <t>G 47 Commercio al dettaglio (escluso quello di autoveicoli e d...</t>
  </si>
  <si>
    <t>H 49 Trasporto terrestre e mediante condotte</t>
  </si>
  <si>
    <t>H 50 Trasporto marittimo e per vie d'acqua</t>
  </si>
  <si>
    <t>H 52 Magazzinaggio e attività di supporto ai trasporti</t>
  </si>
  <si>
    <t>H 53 Servizi postali e attività di corriere</t>
  </si>
  <si>
    <t>I 55 Alloggio</t>
  </si>
  <si>
    <t>I 56 Attività dei servizi di ristorazione</t>
  </si>
  <si>
    <t>J 58 Attività editoriali</t>
  </si>
  <si>
    <t>J 59 Attività di produzione cinematografica, di video e di pro...</t>
  </si>
  <si>
    <t>J 60 Attività di programmazione e trasmissione</t>
  </si>
  <si>
    <t>J 61 Telecomunicazioni</t>
  </si>
  <si>
    <t>J 62 Produzione di software, consulenza informatica e attività...</t>
  </si>
  <si>
    <t>J 63 Attività dei servizi d'informazione e altri servizi infor...</t>
  </si>
  <si>
    <t>L 68 Attivita' immobiliari</t>
  </si>
  <si>
    <t>M 69 Attività legali e contabilità</t>
  </si>
  <si>
    <t>M 70 Attività di direzione aziendale e di consulenza gestional...</t>
  </si>
  <si>
    <t>M 71 Attività degli studi di architettura e d'ingegneria; coll...</t>
  </si>
  <si>
    <t>M 73 Pubblicità e ricerche di mercato</t>
  </si>
  <si>
    <t>M 74 Altre attività professionali, scientifiche e tecniche</t>
  </si>
  <si>
    <t>M 75 Servizi veterinari</t>
  </si>
  <si>
    <t>N 77 Attività di noleggio e leasing operativo</t>
  </si>
  <si>
    <t>N 80 Servizi di vigilanza e investigazione</t>
  </si>
  <si>
    <t>N 81 Attività di servizi per edifici e paesaggio</t>
  </si>
  <si>
    <t>N 82 Attività di supporto per le funzioni d'ufficio e altri se...</t>
  </si>
  <si>
    <t>P 85 Istruzione</t>
  </si>
  <si>
    <t>Q 86 Assistenza sanitaria</t>
  </si>
  <si>
    <t>Q 88 Assistenza sociale non residenziale</t>
  </si>
  <si>
    <t>R 90 Attività creative, artistiche e di intrattenimento</t>
  </si>
  <si>
    <t>R 91 Attività di biblioteche, archivi, musei ed altre attività...</t>
  </si>
  <si>
    <t>R 93 Attività sportive, di intrattenimento e di divertimento</t>
  </si>
  <si>
    <t>S 95 Riparazione di computer e di beni per uso personale e per...</t>
  </si>
  <si>
    <t>S 96 Altre attività di servizi per la persona</t>
  </si>
  <si>
    <t>A 03 Pesca e acquacoltura</t>
  </si>
  <si>
    <t>B 09 Attività dei servizi di supporto all'estrazione</t>
  </si>
  <si>
    <t>C 19 Fabbricazione di coke e prodotti derivanti dalla raffinaz...</t>
  </si>
  <si>
    <t>E 36 Raccolta, trattamento e fornitura di acqua</t>
  </si>
  <si>
    <t>H 51 Trasporto aereo</t>
  </si>
  <si>
    <t>K 64 Attività di servizi finanziari (escluse le assicurazioni ...</t>
  </si>
  <si>
    <t>K 65 Assicurazioni, riassicurazioni e fondi pensione (escluse ...</t>
  </si>
  <si>
    <t>K 66 Attività ausiliarie dei servizi finanziari e delle attivi...</t>
  </si>
  <si>
    <t>M 72 Ricerca scientifica e sviluppo</t>
  </si>
  <si>
    <t>N 78 Attività di ricerca, selezione, fornitura di personale</t>
  </si>
  <si>
    <t>N 79 Attività dei servizi delle agenzie di viaggio, dei tour o...</t>
  </si>
  <si>
    <t>Q 87 Servizi di assistenza sociale residenziale</t>
  </si>
  <si>
    <t>R 92 Attività riguardanti le lotterie, le scommesse, le case d...</t>
  </si>
  <si>
    <t>S 94 Attività di organizzazioni associative</t>
  </si>
  <si>
    <t>Unità locali artigiane attive al 30.09.2009</t>
  </si>
  <si>
    <t>A Agricoltura, silvicoltura pesca</t>
  </si>
  <si>
    <t>B Estrazione di minerali da cave e miniere</t>
  </si>
  <si>
    <t>C Attività manifatturiere</t>
  </si>
  <si>
    <t>D Fornitura di energia elettrica, gas, vapore e aria condiz...</t>
  </si>
  <si>
    <t>E Fornitura di acqua; reti fognarie, attività di gestione d...</t>
  </si>
  <si>
    <t>G Commercio all'ingrosso e al dettaglio; riparazione di aut...</t>
  </si>
  <si>
    <t>H Trasporto e magazzinaggio</t>
  </si>
  <si>
    <t>I Attività dei servizi alloggio e ristorazione</t>
  </si>
  <si>
    <t>J Servizi di informazione e comunicazione</t>
  </si>
  <si>
    <t>K Attività finanziarie e assicurative</t>
  </si>
  <si>
    <t>L Attivita' immobiliari</t>
  </si>
  <si>
    <t>M Attività professionali, scientifiche e tecniche</t>
  </si>
  <si>
    <t>N Noleggio, agenzie di viaggio, servizi di supporto alle im...</t>
  </si>
  <si>
    <t>P Istruzione</t>
  </si>
  <si>
    <t>Q Sanita' e assistenza sociale</t>
  </si>
  <si>
    <t>R Attività artistiche, sportive, di intrattenimento e diver...</t>
  </si>
  <si>
    <t>S Altre attività di servizi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</si>
</sst>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9">
    <font>
      <sz val="10"/>
      <name val="Arial"/>
      <family val="0"/>
    </font>
    <font>
      <sz val="8"/>
      <name val="Arial"/>
      <family val="0"/>
    </font>
    <font>
      <sz val="7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7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textRotation="90" wrapText="1"/>
    </xf>
    <xf numFmtId="0" fontId="2" fillId="0" borderId="2" xfId="0" applyFont="1" applyBorder="1" applyAlignment="1">
      <alignment/>
    </xf>
    <xf numFmtId="3" fontId="2" fillId="0" borderId="2" xfId="0" applyNumberFormat="1" applyFont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2" fillId="2" borderId="1" xfId="0" applyFont="1" applyFill="1" applyBorder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3" xfId="0" applyFont="1" applyBorder="1" applyAlignment="1">
      <alignment horizontal="left" textRotation="9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rea%20Amministrativa\Studi%20e%20Biblioteca\Studi%20Biblioteca\Banche%20dati\01%20ARTIGIANI\1%20imprese%20artigiani\t3a%20naturagiur-annoiscr\bdIM_t3a_2009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tgiuSEZ"/>
      <sheetName val="natgiuDIV"/>
      <sheetName val="annoiscSEZ"/>
      <sheetName val="annoiscDIV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tabSelected="1" workbookViewId="0" topLeftCell="A1">
      <selection activeCell="B7" sqref="B7:E25"/>
    </sheetView>
  </sheetViews>
  <sheetFormatPr defaultColWidth="9.140625" defaultRowHeight="12.75"/>
  <cols>
    <col min="1" max="1" width="31.7109375" style="1" customWidth="1"/>
    <col min="2" max="5" width="6.7109375" style="1" customWidth="1"/>
    <col min="6" max="16384" width="9.140625" style="1" customWidth="1"/>
  </cols>
  <sheetData>
    <row r="1" ht="12.75">
      <c r="A1" s="10" t="s">
        <v>92</v>
      </c>
    </row>
    <row r="2" ht="12.75">
      <c r="A2" s="10" t="s">
        <v>3</v>
      </c>
    </row>
    <row r="3" ht="11.25">
      <c r="A3" s="11" t="s">
        <v>8</v>
      </c>
    </row>
    <row r="5" spans="1:5" ht="49.5" customHeight="1">
      <c r="A5" s="9" t="s">
        <v>6</v>
      </c>
      <c r="B5" s="2" t="s">
        <v>9</v>
      </c>
      <c r="C5" s="2" t="s">
        <v>10</v>
      </c>
      <c r="D5" s="2" t="s">
        <v>11</v>
      </c>
      <c r="E5" s="2" t="s">
        <v>2</v>
      </c>
    </row>
    <row r="6" spans="1:5" ht="11.25">
      <c r="A6" s="3"/>
      <c r="B6" s="4"/>
      <c r="C6" s="4"/>
      <c r="D6" s="4"/>
      <c r="E6" s="4"/>
    </row>
    <row r="7" spans="1:5" ht="11.25">
      <c r="A7" s="5" t="s">
        <v>93</v>
      </c>
      <c r="B7" s="6">
        <f>SUM(locsedDIV!B7:B9)</f>
        <v>92</v>
      </c>
      <c r="C7" s="6">
        <f>SUM(locsedDIV!C7:C9)</f>
        <v>8</v>
      </c>
      <c r="D7" s="6">
        <f>SUM(locsedDIV!D7:D9)</f>
        <v>2</v>
      </c>
      <c r="E7" s="6">
        <f>SUM(locsedDIV!E7:E9)</f>
        <v>102</v>
      </c>
    </row>
    <row r="8" spans="1:5" ht="11.25">
      <c r="A8" s="5" t="s">
        <v>94</v>
      </c>
      <c r="B8" s="6">
        <f>SUM(locsedDIV!B10:B11)</f>
        <v>0</v>
      </c>
      <c r="C8" s="6">
        <f>SUM(locsedDIV!C10:C11)</f>
        <v>0</v>
      </c>
      <c r="D8" s="6">
        <f>SUM(locsedDIV!D10:D11)</f>
        <v>2</v>
      </c>
      <c r="E8" s="6">
        <f>SUM(locsedDIV!E10:E11)</f>
        <v>2</v>
      </c>
    </row>
    <row r="9" spans="1:5" ht="11.25">
      <c r="A9" s="5" t="s">
        <v>95</v>
      </c>
      <c r="B9" s="6">
        <f>SUM(locsedDIV!B12:B34)</f>
        <v>2288</v>
      </c>
      <c r="C9" s="6">
        <f>SUM(locsedDIV!C12:C34)</f>
        <v>155</v>
      </c>
      <c r="D9" s="6">
        <f>SUM(locsedDIV!D12:D34)</f>
        <v>56</v>
      </c>
      <c r="E9" s="6">
        <f>SUM(locsedDIV!E12:E34)</f>
        <v>2499</v>
      </c>
    </row>
    <row r="10" spans="1:5" ht="11.25">
      <c r="A10" s="5" t="s">
        <v>96</v>
      </c>
      <c r="B10" s="6">
        <f>SUM(locsedDIV!B35)</f>
        <v>0</v>
      </c>
      <c r="C10" s="6">
        <f>SUM(locsedDIV!C35)</f>
        <v>0</v>
      </c>
      <c r="D10" s="6">
        <f>SUM(locsedDIV!D35)</f>
        <v>1</v>
      </c>
      <c r="E10" s="6">
        <f>SUM(locsedDIV!E35)</f>
        <v>1</v>
      </c>
    </row>
    <row r="11" spans="1:5" ht="11.25">
      <c r="A11" s="5" t="s">
        <v>97</v>
      </c>
      <c r="B11" s="6">
        <f>SUM(locsedDIV!B36:B39)</f>
        <v>13</v>
      </c>
      <c r="C11" s="6">
        <f>SUM(locsedDIV!C36:C39)</f>
        <v>4</v>
      </c>
      <c r="D11" s="6">
        <f>SUM(locsedDIV!D36:D39)</f>
        <v>1</v>
      </c>
      <c r="E11" s="6">
        <f>SUM(locsedDIV!E36:E39)</f>
        <v>18</v>
      </c>
    </row>
    <row r="12" spans="1:5" ht="11.25">
      <c r="A12" s="5" t="s">
        <v>0</v>
      </c>
      <c r="B12" s="6">
        <f>SUM(locsedDIV!B40:B42)</f>
        <v>5252</v>
      </c>
      <c r="C12" s="6">
        <f>SUM(locsedDIV!C40:C42)</f>
        <v>161</v>
      </c>
      <c r="D12" s="6">
        <f>SUM(locsedDIV!D40:D42)</f>
        <v>63</v>
      </c>
      <c r="E12" s="6">
        <f>SUM(locsedDIV!E40:E42)</f>
        <v>5476</v>
      </c>
    </row>
    <row r="13" spans="1:5" ht="11.25">
      <c r="A13" s="5" t="s">
        <v>98</v>
      </c>
      <c r="B13" s="6">
        <f>SUM(locsedDIV!B43:B45)</f>
        <v>592</v>
      </c>
      <c r="C13" s="6">
        <f>SUM(locsedDIV!C43:C45)</f>
        <v>75</v>
      </c>
      <c r="D13" s="6">
        <f>SUM(locsedDIV!D43:D45)</f>
        <v>127</v>
      </c>
      <c r="E13" s="6">
        <f>SUM(locsedDIV!E43:E45)</f>
        <v>794</v>
      </c>
    </row>
    <row r="14" spans="1:5" ht="11.25">
      <c r="A14" s="5" t="s">
        <v>99</v>
      </c>
      <c r="B14" s="6">
        <f>SUM(locsedDIV!B46:B50)</f>
        <v>1194</v>
      </c>
      <c r="C14" s="6">
        <f>SUM(locsedDIV!C46:C50)</f>
        <v>50</v>
      </c>
      <c r="D14" s="6">
        <f>SUM(locsedDIV!D46:D50)</f>
        <v>13</v>
      </c>
      <c r="E14" s="6">
        <f>SUM(locsedDIV!E46:E50)</f>
        <v>1257</v>
      </c>
    </row>
    <row r="15" spans="1:5" ht="11.25">
      <c r="A15" s="5" t="s">
        <v>100</v>
      </c>
      <c r="B15" s="6">
        <f>SUM(locsedDIV!B51:B52)</f>
        <v>551</v>
      </c>
      <c r="C15" s="6">
        <f>SUM(locsedDIV!C51:C52)</f>
        <v>36</v>
      </c>
      <c r="D15" s="6">
        <f>SUM(locsedDIV!D51:D52)</f>
        <v>41</v>
      </c>
      <c r="E15" s="6">
        <f>SUM(locsedDIV!E51:E52)</f>
        <v>628</v>
      </c>
    </row>
    <row r="16" spans="1:5" ht="11.25">
      <c r="A16" s="5" t="s">
        <v>101</v>
      </c>
      <c r="B16" s="6">
        <f>SUM(locsedDIV!B53:B58)</f>
        <v>106</v>
      </c>
      <c r="C16" s="6">
        <f>SUM(locsedDIV!C53:C58)</f>
        <v>26</v>
      </c>
      <c r="D16" s="6">
        <f>SUM(locsedDIV!D53:D58)</f>
        <v>6</v>
      </c>
      <c r="E16" s="6">
        <f>SUM(locsedDIV!E53:E58)</f>
        <v>138</v>
      </c>
    </row>
    <row r="17" spans="1:5" ht="11.25">
      <c r="A17" s="5" t="s">
        <v>102</v>
      </c>
      <c r="B17" s="6">
        <f>SUM(locsedDIV!B59:B61)</f>
        <v>0</v>
      </c>
      <c r="C17" s="6">
        <f>SUM(locsedDIV!C59:C61)</f>
        <v>0</v>
      </c>
      <c r="D17" s="6">
        <f>SUM(locsedDIV!D59:D61)</f>
        <v>0</v>
      </c>
      <c r="E17" s="6">
        <f>SUM(locsedDIV!E59:E61)</f>
        <v>0</v>
      </c>
    </row>
    <row r="18" spans="1:5" ht="11.25">
      <c r="A18" s="5" t="s">
        <v>103</v>
      </c>
      <c r="B18" s="6">
        <f>SUM(locsedDIV!B62)</f>
        <v>2</v>
      </c>
      <c r="C18" s="6">
        <f>SUM(locsedDIV!C62)</f>
        <v>0</v>
      </c>
      <c r="D18" s="6">
        <f>SUM(locsedDIV!D62)</f>
        <v>0</v>
      </c>
      <c r="E18" s="6">
        <f>SUM(locsedDIV!E62)</f>
        <v>2</v>
      </c>
    </row>
    <row r="19" spans="1:5" ht="11.25">
      <c r="A19" s="5" t="s">
        <v>104</v>
      </c>
      <c r="B19" s="6">
        <f>SUM(locsedDIV!B63:B69)</f>
        <v>167</v>
      </c>
      <c r="C19" s="6">
        <f>SUM(locsedDIV!C63:C69)</f>
        <v>11</v>
      </c>
      <c r="D19" s="6">
        <f>SUM(locsedDIV!D63:D69)</f>
        <v>3</v>
      </c>
      <c r="E19" s="6">
        <f>SUM(locsedDIV!E63:E69)</f>
        <v>181</v>
      </c>
    </row>
    <row r="20" spans="1:5" ht="11.25">
      <c r="A20" s="5" t="s">
        <v>105</v>
      </c>
      <c r="B20" s="6">
        <f>SUM(locsedDIV!B70:B75)</f>
        <v>225</v>
      </c>
      <c r="C20" s="6">
        <f>SUM(locsedDIV!C70:C75)</f>
        <v>10</v>
      </c>
      <c r="D20" s="6">
        <f>SUM(locsedDIV!D70:D75)</f>
        <v>8</v>
      </c>
      <c r="E20" s="6">
        <f>SUM(locsedDIV!E70:E75)</f>
        <v>243</v>
      </c>
    </row>
    <row r="21" spans="1:5" ht="11.25">
      <c r="A21" s="5" t="s">
        <v>106</v>
      </c>
      <c r="B21" s="6">
        <f>SUM(locsedDIV!B76)</f>
        <v>5</v>
      </c>
      <c r="C21" s="6">
        <f>SUM(locsedDIV!C76)</f>
        <v>0</v>
      </c>
      <c r="D21" s="6">
        <f>SUM(locsedDIV!D76)</f>
        <v>1</v>
      </c>
      <c r="E21" s="6">
        <f>SUM(locsedDIV!E76)</f>
        <v>6</v>
      </c>
    </row>
    <row r="22" spans="1:5" ht="11.25">
      <c r="A22" s="5" t="s">
        <v>107</v>
      </c>
      <c r="B22" s="6">
        <f>SUM(locsedDIV!B77:B79)</f>
        <v>32</v>
      </c>
      <c r="C22" s="6">
        <f>SUM(locsedDIV!C77:C79)</f>
        <v>0</v>
      </c>
      <c r="D22" s="6">
        <f>SUM(locsedDIV!D77:D79)</f>
        <v>0</v>
      </c>
      <c r="E22" s="6">
        <f>SUM(locsedDIV!E77:E79)</f>
        <v>32</v>
      </c>
    </row>
    <row r="23" spans="1:5" ht="11.25">
      <c r="A23" s="5" t="s">
        <v>108</v>
      </c>
      <c r="B23" s="6">
        <f>SUM(locsedDIV!B80:B83)</f>
        <v>36</v>
      </c>
      <c r="C23" s="6">
        <f>SUM(locsedDIV!C80:C83)</f>
        <v>4</v>
      </c>
      <c r="D23" s="6">
        <f>SUM(locsedDIV!D80:D83)</f>
        <v>1</v>
      </c>
      <c r="E23" s="6">
        <f>SUM(locsedDIV!E80:E83)</f>
        <v>41</v>
      </c>
    </row>
    <row r="24" spans="1:5" ht="11.25">
      <c r="A24" s="5" t="s">
        <v>109</v>
      </c>
      <c r="B24" s="6">
        <f>SUM(locsedDIV!B84:B86)</f>
        <v>1419</v>
      </c>
      <c r="C24" s="6">
        <f>SUM(locsedDIV!C84:C86)</f>
        <v>45</v>
      </c>
      <c r="D24" s="6">
        <f>SUM(locsedDIV!D84:D86)</f>
        <v>25</v>
      </c>
      <c r="E24" s="6">
        <f>SUM(locsedDIV!E84:E86)</f>
        <v>1489</v>
      </c>
    </row>
    <row r="25" spans="1:5" ht="11.25">
      <c r="A25" s="5" t="s">
        <v>1</v>
      </c>
      <c r="B25" s="6">
        <f>SUM(locsedDIV!B87)</f>
        <v>6</v>
      </c>
      <c r="C25" s="6">
        <f>SUM(locsedDIV!C87)</f>
        <v>39</v>
      </c>
      <c r="D25" s="6">
        <f>SUM(locsedDIV!D87)</f>
        <v>14</v>
      </c>
      <c r="E25" s="6">
        <f>SUM(locsedDIV!E87)</f>
        <v>59</v>
      </c>
    </row>
    <row r="26" spans="1:5" ht="11.25">
      <c r="A26" s="5" t="s">
        <v>2</v>
      </c>
      <c r="B26" s="6">
        <f>SUM(B7:B25)</f>
        <v>11980</v>
      </c>
      <c r="C26" s="6">
        <f>SUM(C7:C25)</f>
        <v>624</v>
      </c>
      <c r="D26" s="6">
        <f>SUM(D7:D25)</f>
        <v>364</v>
      </c>
      <c r="E26" s="6">
        <f>SUM(E7:E25)</f>
        <v>12968</v>
      </c>
    </row>
    <row r="27" spans="1:5" ht="12.75">
      <c r="A27" s="8" t="s">
        <v>4</v>
      </c>
      <c r="B27"/>
      <c r="C27"/>
      <c r="D27"/>
      <c r="E27"/>
    </row>
    <row r="28" ht="11.25">
      <c r="A28" s="7"/>
    </row>
  </sheetData>
  <printOptions/>
  <pageMargins left="0.3937007874015748" right="0.1968503937007874" top="0.5905511811023623" bottom="0.3937007874015748" header="0.31496062992125984" footer="0.31496062992125984"/>
  <pageSetup fitToHeight="1" fitToWidth="1" horizontalDpi="204" verticalDpi="204" orientation="portrait" paperSize="9" r:id="rId1"/>
  <headerFooter alignWithMargins="0">
    <oddHeader>&amp;CCAMERA DI COMMERCIO DI RAVENNA - UFFICIO STUDI</oddHeader>
    <oddFooter>&amp;C&amp;7V.le L.C. Farini, 14 - 48100 Ravenna - studi@ra.camcom.it - +39 544 481483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89"/>
  <sheetViews>
    <sheetView workbookViewId="0" topLeftCell="A64">
      <selection activeCell="K18" sqref="K18"/>
    </sheetView>
  </sheetViews>
  <sheetFormatPr defaultColWidth="9.140625" defaultRowHeight="12.75"/>
  <cols>
    <col min="1" max="1" width="41.57421875" style="1" bestFit="1" customWidth="1"/>
    <col min="2" max="5" width="6.7109375" style="1" customWidth="1"/>
    <col min="6" max="16384" width="9.140625" style="1" customWidth="1"/>
  </cols>
  <sheetData>
    <row r="1" ht="12.75">
      <c r="A1" s="10" t="s">
        <v>92</v>
      </c>
    </row>
    <row r="2" ht="12.75">
      <c r="A2" s="10" t="s">
        <v>3</v>
      </c>
    </row>
    <row r="3" ht="11.25">
      <c r="A3" s="11" t="s">
        <v>8</v>
      </c>
    </row>
    <row r="4" ht="6" customHeight="1"/>
    <row r="5" spans="1:5" ht="49.5" customHeight="1">
      <c r="A5" s="9" t="s">
        <v>7</v>
      </c>
      <c r="B5" s="2" t="s">
        <v>9</v>
      </c>
      <c r="C5" s="2" t="s">
        <v>10</v>
      </c>
      <c r="D5" s="2" t="s">
        <v>11</v>
      </c>
      <c r="E5" s="2" t="s">
        <v>2</v>
      </c>
    </row>
    <row r="6" spans="1:5" ht="11.25">
      <c r="A6" s="3"/>
      <c r="B6" s="4"/>
      <c r="C6" s="4"/>
      <c r="D6" s="4"/>
      <c r="E6" s="4"/>
    </row>
    <row r="7" spans="1:5" ht="11.25">
      <c r="A7" s="5" t="s">
        <v>12</v>
      </c>
      <c r="B7" s="6">
        <v>91</v>
      </c>
      <c r="C7" s="6">
        <v>8</v>
      </c>
      <c r="D7" s="6">
        <v>2</v>
      </c>
      <c r="E7" s="6">
        <f>SUM(B7:D7)</f>
        <v>101</v>
      </c>
    </row>
    <row r="8" spans="1:5" ht="11.25">
      <c r="A8" s="5" t="s">
        <v>13</v>
      </c>
      <c r="B8" s="6">
        <v>1</v>
      </c>
      <c r="C8" s="6">
        <v>0</v>
      </c>
      <c r="D8" s="6">
        <v>0</v>
      </c>
      <c r="E8" s="6">
        <f aca="true" t="shared" si="0" ref="E8:E88">SUM(B8:D8)</f>
        <v>1</v>
      </c>
    </row>
    <row r="9" spans="1:5" ht="11.25">
      <c r="A9" s="5" t="s">
        <v>78</v>
      </c>
      <c r="B9" s="6">
        <v>0</v>
      </c>
      <c r="C9" s="6">
        <v>0</v>
      </c>
      <c r="D9" s="6">
        <v>0</v>
      </c>
      <c r="E9" s="6">
        <f t="shared" si="0"/>
        <v>0</v>
      </c>
    </row>
    <row r="10" spans="1:5" ht="11.25">
      <c r="A10" s="5" t="s">
        <v>14</v>
      </c>
      <c r="B10" s="6">
        <v>0</v>
      </c>
      <c r="C10" s="6">
        <v>0</v>
      </c>
      <c r="D10" s="6">
        <v>2</v>
      </c>
      <c r="E10" s="6">
        <f t="shared" si="0"/>
        <v>2</v>
      </c>
    </row>
    <row r="11" spans="1:5" ht="11.25">
      <c r="A11" s="5" t="s">
        <v>79</v>
      </c>
      <c r="B11" s="6">
        <v>0</v>
      </c>
      <c r="C11" s="6">
        <v>0</v>
      </c>
      <c r="D11" s="6">
        <v>0</v>
      </c>
      <c r="E11" s="6">
        <f t="shared" si="0"/>
        <v>0</v>
      </c>
    </row>
    <row r="12" spans="1:5" ht="11.25">
      <c r="A12" s="5" t="s">
        <v>15</v>
      </c>
      <c r="B12" s="6">
        <v>272</v>
      </c>
      <c r="C12" s="6">
        <v>10</v>
      </c>
      <c r="D12" s="6">
        <v>8</v>
      </c>
      <c r="E12" s="6">
        <f t="shared" si="0"/>
        <v>290</v>
      </c>
    </row>
    <row r="13" spans="1:5" ht="11.25">
      <c r="A13" s="5" t="s">
        <v>16</v>
      </c>
      <c r="B13" s="6">
        <v>2</v>
      </c>
      <c r="C13" s="6">
        <v>0</v>
      </c>
      <c r="D13" s="6">
        <v>0</v>
      </c>
      <c r="E13" s="6">
        <f t="shared" si="0"/>
        <v>2</v>
      </c>
    </row>
    <row r="14" spans="1:5" ht="11.25">
      <c r="A14" s="5" t="s">
        <v>17</v>
      </c>
      <c r="B14" s="6">
        <v>53</v>
      </c>
      <c r="C14" s="6">
        <v>2</v>
      </c>
      <c r="D14" s="6">
        <v>2</v>
      </c>
      <c r="E14" s="6">
        <f t="shared" si="0"/>
        <v>57</v>
      </c>
    </row>
    <row r="15" spans="1:5" ht="11.25">
      <c r="A15" s="5" t="s">
        <v>18</v>
      </c>
      <c r="B15" s="6">
        <v>190</v>
      </c>
      <c r="C15" s="6">
        <v>10</v>
      </c>
      <c r="D15" s="6">
        <v>5</v>
      </c>
      <c r="E15" s="6">
        <f t="shared" si="0"/>
        <v>205</v>
      </c>
    </row>
    <row r="16" spans="1:5" ht="11.25">
      <c r="A16" s="5" t="s">
        <v>19</v>
      </c>
      <c r="B16" s="6">
        <v>62</v>
      </c>
      <c r="C16" s="6">
        <v>4</v>
      </c>
      <c r="D16" s="6">
        <v>2</v>
      </c>
      <c r="E16" s="6">
        <f t="shared" si="0"/>
        <v>68</v>
      </c>
    </row>
    <row r="17" spans="1:5" ht="11.25">
      <c r="A17" s="5" t="s">
        <v>20</v>
      </c>
      <c r="B17" s="6">
        <v>142</v>
      </c>
      <c r="C17" s="6">
        <v>4</v>
      </c>
      <c r="D17" s="6">
        <v>4</v>
      </c>
      <c r="E17" s="6">
        <f t="shared" si="0"/>
        <v>150</v>
      </c>
    </row>
    <row r="18" spans="1:5" ht="11.25">
      <c r="A18" s="5" t="s">
        <v>21</v>
      </c>
      <c r="B18" s="6">
        <v>13</v>
      </c>
      <c r="C18" s="6">
        <v>3</v>
      </c>
      <c r="D18" s="6">
        <v>0</v>
      </c>
      <c r="E18" s="6">
        <f t="shared" si="0"/>
        <v>16</v>
      </c>
    </row>
    <row r="19" spans="1:5" ht="11.25">
      <c r="A19" s="5" t="s">
        <v>22</v>
      </c>
      <c r="B19" s="6">
        <v>94</v>
      </c>
      <c r="C19" s="6">
        <v>7</v>
      </c>
      <c r="D19" s="6">
        <v>3</v>
      </c>
      <c r="E19" s="6">
        <f t="shared" si="0"/>
        <v>104</v>
      </c>
    </row>
    <row r="20" spans="1:5" ht="11.25">
      <c r="A20" s="5" t="s">
        <v>80</v>
      </c>
      <c r="B20" s="6">
        <v>0</v>
      </c>
      <c r="C20" s="6">
        <v>0</v>
      </c>
      <c r="D20" s="6">
        <v>0</v>
      </c>
      <c r="E20" s="6">
        <f t="shared" si="0"/>
        <v>0</v>
      </c>
    </row>
    <row r="21" spans="1:5" ht="11.25">
      <c r="A21" s="5" t="s">
        <v>23</v>
      </c>
      <c r="B21" s="6">
        <v>11</v>
      </c>
      <c r="C21" s="6">
        <v>0</v>
      </c>
      <c r="D21" s="6">
        <v>1</v>
      </c>
      <c r="E21" s="6">
        <f t="shared" si="0"/>
        <v>12</v>
      </c>
    </row>
    <row r="22" spans="1:5" ht="11.25">
      <c r="A22" s="5" t="s">
        <v>24</v>
      </c>
      <c r="B22" s="6">
        <v>1</v>
      </c>
      <c r="C22" s="6">
        <v>0</v>
      </c>
      <c r="D22" s="6">
        <v>0</v>
      </c>
      <c r="E22" s="6">
        <f t="shared" si="0"/>
        <v>1</v>
      </c>
    </row>
    <row r="23" spans="1:5" ht="11.25">
      <c r="A23" s="5" t="s">
        <v>25</v>
      </c>
      <c r="B23" s="6">
        <v>35</v>
      </c>
      <c r="C23" s="6">
        <v>4</v>
      </c>
      <c r="D23" s="6">
        <v>5</v>
      </c>
      <c r="E23" s="6">
        <f t="shared" si="0"/>
        <v>44</v>
      </c>
    </row>
    <row r="24" spans="1:5" ht="11.25">
      <c r="A24" s="5" t="s">
        <v>26</v>
      </c>
      <c r="B24" s="6">
        <v>146</v>
      </c>
      <c r="C24" s="6">
        <v>18</v>
      </c>
      <c r="D24" s="6">
        <v>5</v>
      </c>
      <c r="E24" s="6">
        <f t="shared" si="0"/>
        <v>169</v>
      </c>
    </row>
    <row r="25" spans="1:5" ht="11.25">
      <c r="A25" s="5" t="s">
        <v>27</v>
      </c>
      <c r="B25" s="6">
        <v>4</v>
      </c>
      <c r="C25" s="6">
        <v>1</v>
      </c>
      <c r="D25" s="6">
        <v>1</v>
      </c>
      <c r="E25" s="6">
        <f t="shared" si="0"/>
        <v>6</v>
      </c>
    </row>
    <row r="26" spans="1:5" ht="11.25">
      <c r="A26" s="5" t="s">
        <v>28</v>
      </c>
      <c r="B26" s="6">
        <v>594</v>
      </c>
      <c r="C26" s="6">
        <v>40</v>
      </c>
      <c r="D26" s="6">
        <v>10</v>
      </c>
      <c r="E26" s="6">
        <f t="shared" si="0"/>
        <v>644</v>
      </c>
    </row>
    <row r="27" spans="1:5" ht="11.25">
      <c r="A27" s="5" t="s">
        <v>29</v>
      </c>
      <c r="B27" s="6">
        <v>40</v>
      </c>
      <c r="C27" s="6">
        <v>0</v>
      </c>
      <c r="D27" s="6">
        <v>0</v>
      </c>
      <c r="E27" s="6">
        <f t="shared" si="0"/>
        <v>40</v>
      </c>
    </row>
    <row r="28" spans="1:5" ht="11.25">
      <c r="A28" s="5" t="s">
        <v>30</v>
      </c>
      <c r="B28" s="6">
        <v>34</v>
      </c>
      <c r="C28" s="6">
        <v>4</v>
      </c>
      <c r="D28" s="6">
        <v>2</v>
      </c>
      <c r="E28" s="6">
        <f t="shared" si="0"/>
        <v>40</v>
      </c>
    </row>
    <row r="29" spans="1:5" ht="11.25">
      <c r="A29" s="5" t="s">
        <v>31</v>
      </c>
      <c r="B29" s="6">
        <v>170</v>
      </c>
      <c r="C29" s="6">
        <v>15</v>
      </c>
      <c r="D29" s="6">
        <v>3</v>
      </c>
      <c r="E29" s="6">
        <f t="shared" si="0"/>
        <v>188</v>
      </c>
    </row>
    <row r="30" spans="1:5" ht="11.25">
      <c r="A30" s="5" t="s">
        <v>32</v>
      </c>
      <c r="B30" s="6">
        <v>13</v>
      </c>
      <c r="C30" s="6">
        <v>1</v>
      </c>
      <c r="D30" s="6">
        <v>0</v>
      </c>
      <c r="E30" s="6">
        <f t="shared" si="0"/>
        <v>14</v>
      </c>
    </row>
    <row r="31" spans="1:5" ht="11.25">
      <c r="A31" s="5" t="s">
        <v>33</v>
      </c>
      <c r="B31" s="6">
        <v>44</v>
      </c>
      <c r="C31" s="6">
        <v>8</v>
      </c>
      <c r="D31" s="6">
        <v>3</v>
      </c>
      <c r="E31" s="6">
        <f t="shared" si="0"/>
        <v>55</v>
      </c>
    </row>
    <row r="32" spans="1:5" ht="11.25">
      <c r="A32" s="5" t="s">
        <v>34</v>
      </c>
      <c r="B32" s="6">
        <v>76</v>
      </c>
      <c r="C32" s="6">
        <v>8</v>
      </c>
      <c r="D32" s="6">
        <v>0</v>
      </c>
      <c r="E32" s="6">
        <f t="shared" si="0"/>
        <v>84</v>
      </c>
    </row>
    <row r="33" spans="1:5" ht="11.25">
      <c r="A33" s="5" t="s">
        <v>35</v>
      </c>
      <c r="B33" s="6">
        <v>163</v>
      </c>
      <c r="C33" s="6">
        <v>5</v>
      </c>
      <c r="D33" s="6">
        <v>0</v>
      </c>
      <c r="E33" s="6">
        <f t="shared" si="0"/>
        <v>168</v>
      </c>
    </row>
    <row r="34" spans="1:5" ht="11.25">
      <c r="A34" s="5" t="s">
        <v>36</v>
      </c>
      <c r="B34" s="6">
        <v>129</v>
      </c>
      <c r="C34" s="6">
        <v>11</v>
      </c>
      <c r="D34" s="6">
        <v>2</v>
      </c>
      <c r="E34" s="6">
        <f t="shared" si="0"/>
        <v>142</v>
      </c>
    </row>
    <row r="35" spans="1:5" ht="11.25">
      <c r="A35" s="5" t="s">
        <v>37</v>
      </c>
      <c r="B35" s="6">
        <v>0</v>
      </c>
      <c r="C35" s="6">
        <v>0</v>
      </c>
      <c r="D35" s="6">
        <v>1</v>
      </c>
      <c r="E35" s="6">
        <f t="shared" si="0"/>
        <v>1</v>
      </c>
    </row>
    <row r="36" spans="1:5" ht="11.25">
      <c r="A36" s="5" t="s">
        <v>81</v>
      </c>
      <c r="B36" s="6">
        <v>0</v>
      </c>
      <c r="C36" s="6">
        <v>0</v>
      </c>
      <c r="D36" s="6">
        <v>0</v>
      </c>
      <c r="E36" s="6">
        <f t="shared" si="0"/>
        <v>0</v>
      </c>
    </row>
    <row r="37" spans="1:5" ht="11.25">
      <c r="A37" s="5" t="s">
        <v>38</v>
      </c>
      <c r="B37" s="6">
        <v>6</v>
      </c>
      <c r="C37" s="6">
        <v>3</v>
      </c>
      <c r="D37" s="6">
        <v>1</v>
      </c>
      <c r="E37" s="6">
        <f t="shared" si="0"/>
        <v>10</v>
      </c>
    </row>
    <row r="38" spans="1:5" ht="11.25">
      <c r="A38" s="5" t="s">
        <v>39</v>
      </c>
      <c r="B38" s="6">
        <v>3</v>
      </c>
      <c r="C38" s="6">
        <v>1</v>
      </c>
      <c r="D38" s="6">
        <v>0</v>
      </c>
      <c r="E38" s="6">
        <f t="shared" si="0"/>
        <v>4</v>
      </c>
    </row>
    <row r="39" spans="1:5" ht="11.25">
      <c r="A39" s="5" t="s">
        <v>40</v>
      </c>
      <c r="B39" s="6">
        <v>4</v>
      </c>
      <c r="C39" s="6">
        <v>0</v>
      </c>
      <c r="D39" s="6">
        <v>0</v>
      </c>
      <c r="E39" s="6">
        <f t="shared" si="0"/>
        <v>4</v>
      </c>
    </row>
    <row r="40" spans="1:5" ht="11.25">
      <c r="A40" s="5" t="s">
        <v>41</v>
      </c>
      <c r="B40" s="6">
        <v>958</v>
      </c>
      <c r="C40" s="6">
        <v>35</v>
      </c>
      <c r="D40" s="6">
        <v>16</v>
      </c>
      <c r="E40" s="6">
        <f t="shared" si="0"/>
        <v>1009</v>
      </c>
    </row>
    <row r="41" spans="1:5" ht="11.25">
      <c r="A41" s="5" t="s">
        <v>42</v>
      </c>
      <c r="B41" s="6">
        <v>30</v>
      </c>
      <c r="C41" s="6">
        <v>3</v>
      </c>
      <c r="D41" s="6">
        <v>0</v>
      </c>
      <c r="E41" s="6">
        <f t="shared" si="0"/>
        <v>33</v>
      </c>
    </row>
    <row r="42" spans="1:5" ht="11.25">
      <c r="A42" s="5" t="s">
        <v>43</v>
      </c>
      <c r="B42" s="6">
        <v>4264</v>
      </c>
      <c r="C42" s="6">
        <v>123</v>
      </c>
      <c r="D42" s="6">
        <v>47</v>
      </c>
      <c r="E42" s="6">
        <f t="shared" si="0"/>
        <v>4434</v>
      </c>
    </row>
    <row r="43" spans="1:5" ht="11.25">
      <c r="A43" s="5" t="s">
        <v>44</v>
      </c>
      <c r="B43" s="6">
        <v>566</v>
      </c>
      <c r="C43" s="6">
        <v>31</v>
      </c>
      <c r="D43" s="6">
        <v>14</v>
      </c>
      <c r="E43" s="6">
        <f t="shared" si="0"/>
        <v>611</v>
      </c>
    </row>
    <row r="44" spans="1:5" ht="11.25">
      <c r="A44" s="5" t="s">
        <v>45</v>
      </c>
      <c r="B44" s="6">
        <v>5</v>
      </c>
      <c r="C44" s="6">
        <v>4</v>
      </c>
      <c r="D44" s="6">
        <v>14</v>
      </c>
      <c r="E44" s="6">
        <f t="shared" si="0"/>
        <v>23</v>
      </c>
    </row>
    <row r="45" spans="1:5" ht="11.25">
      <c r="A45" s="5" t="s">
        <v>46</v>
      </c>
      <c r="B45" s="6">
        <v>21</v>
      </c>
      <c r="C45" s="6">
        <v>40</v>
      </c>
      <c r="D45" s="6">
        <v>99</v>
      </c>
      <c r="E45" s="6">
        <f t="shared" si="0"/>
        <v>160</v>
      </c>
    </row>
    <row r="46" spans="1:5" ht="11.25">
      <c r="A46" s="5" t="s">
        <v>47</v>
      </c>
      <c r="B46" s="6">
        <v>1150</v>
      </c>
      <c r="C46" s="6">
        <v>40</v>
      </c>
      <c r="D46" s="6">
        <v>7</v>
      </c>
      <c r="E46" s="6">
        <f t="shared" si="0"/>
        <v>1197</v>
      </c>
    </row>
    <row r="47" spans="1:5" ht="11.25">
      <c r="A47" s="5" t="s">
        <v>48</v>
      </c>
      <c r="B47" s="6">
        <v>2</v>
      </c>
      <c r="C47" s="6">
        <v>0</v>
      </c>
      <c r="D47" s="6">
        <v>0</v>
      </c>
      <c r="E47" s="6">
        <f t="shared" si="0"/>
        <v>2</v>
      </c>
    </row>
    <row r="48" spans="1:5" ht="11.25">
      <c r="A48" s="5" t="s">
        <v>82</v>
      </c>
      <c r="B48" s="6">
        <v>0</v>
      </c>
      <c r="C48" s="6">
        <v>0</v>
      </c>
      <c r="D48" s="6">
        <v>0</v>
      </c>
      <c r="E48" s="6">
        <f t="shared" si="0"/>
        <v>0</v>
      </c>
    </row>
    <row r="49" spans="1:5" ht="11.25">
      <c r="A49" s="5" t="s">
        <v>49</v>
      </c>
      <c r="B49" s="6">
        <v>26</v>
      </c>
      <c r="C49" s="6">
        <v>8</v>
      </c>
      <c r="D49" s="6">
        <v>6</v>
      </c>
      <c r="E49" s="6">
        <f t="shared" si="0"/>
        <v>40</v>
      </c>
    </row>
    <row r="50" spans="1:5" ht="11.25">
      <c r="A50" s="5" t="s">
        <v>50</v>
      </c>
      <c r="B50" s="6">
        <v>16</v>
      </c>
      <c r="C50" s="6">
        <v>2</v>
      </c>
      <c r="D50" s="6">
        <v>0</v>
      </c>
      <c r="E50" s="6">
        <f t="shared" si="0"/>
        <v>18</v>
      </c>
    </row>
    <row r="51" spans="1:5" ht="11.25">
      <c r="A51" s="5" t="s">
        <v>51</v>
      </c>
      <c r="B51" s="6">
        <v>0</v>
      </c>
      <c r="C51" s="6">
        <v>0</v>
      </c>
      <c r="D51" s="6">
        <v>1</v>
      </c>
      <c r="E51" s="6">
        <f t="shared" si="0"/>
        <v>1</v>
      </c>
    </row>
    <row r="52" spans="1:5" ht="11.25">
      <c r="A52" s="5" t="s">
        <v>52</v>
      </c>
      <c r="B52" s="6">
        <v>551</v>
      </c>
      <c r="C52" s="6">
        <v>36</v>
      </c>
      <c r="D52" s="6">
        <v>40</v>
      </c>
      <c r="E52" s="6">
        <f t="shared" si="0"/>
        <v>627</v>
      </c>
    </row>
    <row r="53" spans="1:5" ht="11.25">
      <c r="A53" s="5" t="s">
        <v>53</v>
      </c>
      <c r="B53" s="6">
        <v>2</v>
      </c>
      <c r="C53" s="6">
        <v>0</v>
      </c>
      <c r="D53" s="6">
        <v>0</v>
      </c>
      <c r="E53" s="6">
        <f t="shared" si="0"/>
        <v>2</v>
      </c>
    </row>
    <row r="54" spans="1:5" ht="11.25">
      <c r="A54" s="5" t="s">
        <v>54</v>
      </c>
      <c r="B54" s="6">
        <v>19</v>
      </c>
      <c r="C54" s="6">
        <v>0</v>
      </c>
      <c r="D54" s="6">
        <v>1</v>
      </c>
      <c r="E54" s="6">
        <f t="shared" si="0"/>
        <v>20</v>
      </c>
    </row>
    <row r="55" spans="1:5" ht="11.25">
      <c r="A55" s="5" t="s">
        <v>55</v>
      </c>
      <c r="B55" s="6">
        <v>1</v>
      </c>
      <c r="C55" s="6">
        <v>0</v>
      </c>
      <c r="D55" s="6">
        <v>0</v>
      </c>
      <c r="E55" s="6">
        <f t="shared" si="0"/>
        <v>1</v>
      </c>
    </row>
    <row r="56" spans="1:5" ht="11.25">
      <c r="A56" s="5" t="s">
        <v>56</v>
      </c>
      <c r="B56" s="6">
        <v>1</v>
      </c>
      <c r="C56" s="6">
        <v>0</v>
      </c>
      <c r="D56" s="6">
        <v>0</v>
      </c>
      <c r="E56" s="6">
        <f t="shared" si="0"/>
        <v>1</v>
      </c>
    </row>
    <row r="57" spans="1:5" ht="11.25">
      <c r="A57" s="5" t="s">
        <v>57</v>
      </c>
      <c r="B57" s="6">
        <v>49</v>
      </c>
      <c r="C57" s="6">
        <v>2</v>
      </c>
      <c r="D57" s="6">
        <v>2</v>
      </c>
      <c r="E57" s="6">
        <f t="shared" si="0"/>
        <v>53</v>
      </c>
    </row>
    <row r="58" spans="1:5" ht="11.25">
      <c r="A58" s="5" t="s">
        <v>58</v>
      </c>
      <c r="B58" s="6">
        <v>34</v>
      </c>
      <c r="C58" s="6">
        <v>24</v>
      </c>
      <c r="D58" s="6">
        <v>3</v>
      </c>
      <c r="E58" s="6">
        <f t="shared" si="0"/>
        <v>61</v>
      </c>
    </row>
    <row r="59" spans="1:5" ht="11.25">
      <c r="A59" s="5" t="s">
        <v>83</v>
      </c>
      <c r="B59" s="6">
        <v>0</v>
      </c>
      <c r="C59" s="6">
        <v>0</v>
      </c>
      <c r="D59" s="6">
        <v>0</v>
      </c>
      <c r="E59" s="6">
        <f t="shared" si="0"/>
        <v>0</v>
      </c>
    </row>
    <row r="60" spans="1:5" ht="11.25">
      <c r="A60" s="5" t="s">
        <v>84</v>
      </c>
      <c r="B60" s="6">
        <v>0</v>
      </c>
      <c r="C60" s="6">
        <v>0</v>
      </c>
      <c r="D60" s="6">
        <v>0</v>
      </c>
      <c r="E60" s="6">
        <f t="shared" si="0"/>
        <v>0</v>
      </c>
    </row>
    <row r="61" spans="1:5" ht="11.25">
      <c r="A61" s="5" t="s">
        <v>85</v>
      </c>
      <c r="B61" s="6">
        <v>0</v>
      </c>
      <c r="C61" s="6">
        <v>0</v>
      </c>
      <c r="D61" s="6">
        <v>0</v>
      </c>
      <c r="E61" s="6">
        <f t="shared" si="0"/>
        <v>0</v>
      </c>
    </row>
    <row r="62" spans="1:5" ht="11.25">
      <c r="A62" s="5" t="s">
        <v>59</v>
      </c>
      <c r="B62" s="6">
        <v>2</v>
      </c>
      <c r="C62" s="6">
        <v>0</v>
      </c>
      <c r="D62" s="6">
        <v>0</v>
      </c>
      <c r="E62" s="6">
        <f t="shared" si="0"/>
        <v>2</v>
      </c>
    </row>
    <row r="63" spans="1:5" ht="11.25">
      <c r="A63" s="5" t="s">
        <v>60</v>
      </c>
      <c r="B63" s="6">
        <v>1</v>
      </c>
      <c r="C63" s="6">
        <v>8</v>
      </c>
      <c r="D63" s="6">
        <v>0</v>
      </c>
      <c r="E63" s="6">
        <f t="shared" si="0"/>
        <v>9</v>
      </c>
    </row>
    <row r="64" spans="1:5" ht="11.25">
      <c r="A64" s="5" t="s">
        <v>61</v>
      </c>
      <c r="B64" s="6">
        <v>1</v>
      </c>
      <c r="C64" s="6">
        <v>1</v>
      </c>
      <c r="D64" s="6">
        <v>0</v>
      </c>
      <c r="E64" s="6">
        <f t="shared" si="0"/>
        <v>2</v>
      </c>
    </row>
    <row r="65" spans="1:5" ht="11.25">
      <c r="A65" s="5" t="s">
        <v>62</v>
      </c>
      <c r="B65" s="6">
        <v>14</v>
      </c>
      <c r="C65" s="6">
        <v>1</v>
      </c>
      <c r="D65" s="6">
        <v>0</v>
      </c>
      <c r="E65" s="6">
        <f t="shared" si="0"/>
        <v>15</v>
      </c>
    </row>
    <row r="66" spans="1:5" ht="11.25">
      <c r="A66" s="5" t="s">
        <v>86</v>
      </c>
      <c r="B66" s="6">
        <v>0</v>
      </c>
      <c r="C66" s="6">
        <v>0</v>
      </c>
      <c r="D66" s="6">
        <v>0</v>
      </c>
      <c r="E66" s="6">
        <f t="shared" si="0"/>
        <v>0</v>
      </c>
    </row>
    <row r="67" spans="1:5" ht="11.25">
      <c r="A67" s="5" t="s">
        <v>63</v>
      </c>
      <c r="B67" s="6">
        <v>23</v>
      </c>
      <c r="C67" s="6">
        <v>0</v>
      </c>
      <c r="D67" s="6">
        <v>1</v>
      </c>
      <c r="E67" s="6">
        <f t="shared" si="0"/>
        <v>24</v>
      </c>
    </row>
    <row r="68" spans="1:5" ht="11.25">
      <c r="A68" s="5" t="s">
        <v>64</v>
      </c>
      <c r="B68" s="6">
        <v>127</v>
      </c>
      <c r="C68" s="6">
        <v>1</v>
      </c>
      <c r="D68" s="6">
        <v>2</v>
      </c>
      <c r="E68" s="6">
        <f t="shared" si="0"/>
        <v>130</v>
      </c>
    </row>
    <row r="69" spans="1:5" ht="11.25">
      <c r="A69" s="5" t="s">
        <v>65</v>
      </c>
      <c r="B69" s="6">
        <v>1</v>
      </c>
      <c r="C69" s="6">
        <v>0</v>
      </c>
      <c r="D69" s="6">
        <v>0</v>
      </c>
      <c r="E69" s="6">
        <f t="shared" si="0"/>
        <v>1</v>
      </c>
    </row>
    <row r="70" spans="1:5" ht="11.25">
      <c r="A70" s="5" t="s">
        <v>66</v>
      </c>
      <c r="B70" s="6">
        <v>3</v>
      </c>
      <c r="C70" s="6">
        <v>1</v>
      </c>
      <c r="D70" s="6">
        <v>3</v>
      </c>
      <c r="E70" s="6">
        <f t="shared" si="0"/>
        <v>7</v>
      </c>
    </row>
    <row r="71" spans="1:5" ht="11.25">
      <c r="A71" s="5" t="s">
        <v>87</v>
      </c>
      <c r="B71" s="6">
        <v>0</v>
      </c>
      <c r="C71" s="6">
        <v>0</v>
      </c>
      <c r="D71" s="6">
        <v>0</v>
      </c>
      <c r="E71" s="6">
        <f t="shared" si="0"/>
        <v>0</v>
      </c>
    </row>
    <row r="72" spans="1:5" ht="11.25">
      <c r="A72" s="5" t="s">
        <v>88</v>
      </c>
      <c r="B72" s="6">
        <v>0</v>
      </c>
      <c r="C72" s="6">
        <v>0</v>
      </c>
      <c r="D72" s="6">
        <v>0</v>
      </c>
      <c r="E72" s="6">
        <f t="shared" si="0"/>
        <v>0</v>
      </c>
    </row>
    <row r="73" spans="1:5" ht="11.25">
      <c r="A73" s="5" t="s">
        <v>67</v>
      </c>
      <c r="B73" s="6">
        <v>0</v>
      </c>
      <c r="C73" s="6">
        <v>1</v>
      </c>
      <c r="D73" s="6">
        <v>1</v>
      </c>
      <c r="E73" s="6">
        <f t="shared" si="0"/>
        <v>2</v>
      </c>
    </row>
    <row r="74" spans="1:5" ht="11.25">
      <c r="A74" s="5" t="s">
        <v>68</v>
      </c>
      <c r="B74" s="6">
        <v>199</v>
      </c>
      <c r="C74" s="6">
        <v>6</v>
      </c>
      <c r="D74" s="6">
        <v>1</v>
      </c>
      <c r="E74" s="6">
        <f t="shared" si="0"/>
        <v>206</v>
      </c>
    </row>
    <row r="75" spans="1:5" ht="11.25">
      <c r="A75" s="5" t="s">
        <v>69</v>
      </c>
      <c r="B75" s="6">
        <v>23</v>
      </c>
      <c r="C75" s="6">
        <v>2</v>
      </c>
      <c r="D75" s="6">
        <v>3</v>
      </c>
      <c r="E75" s="6">
        <f t="shared" si="0"/>
        <v>28</v>
      </c>
    </row>
    <row r="76" spans="1:6" ht="11.25">
      <c r="A76" s="5" t="s">
        <v>70</v>
      </c>
      <c r="B76" s="6">
        <v>5</v>
      </c>
      <c r="C76" s="6">
        <v>0</v>
      </c>
      <c r="D76" s="6">
        <v>1</v>
      </c>
      <c r="E76" s="6">
        <f t="shared" si="0"/>
        <v>6</v>
      </c>
      <c r="F76" s="12" t="s">
        <v>4</v>
      </c>
    </row>
    <row r="77" spans="1:6" ht="11.25">
      <c r="A77" s="5" t="s">
        <v>71</v>
      </c>
      <c r="B77" s="6">
        <v>29</v>
      </c>
      <c r="C77" s="6">
        <v>0</v>
      </c>
      <c r="D77" s="6">
        <v>0</v>
      </c>
      <c r="E77" s="6">
        <f t="shared" si="0"/>
        <v>29</v>
      </c>
      <c r="F77" s="12"/>
    </row>
    <row r="78" spans="1:6" ht="11.25">
      <c r="A78" s="5" t="s">
        <v>89</v>
      </c>
      <c r="B78" s="6">
        <v>0</v>
      </c>
      <c r="C78" s="6">
        <v>0</v>
      </c>
      <c r="D78" s="6">
        <v>0</v>
      </c>
      <c r="E78" s="6">
        <f t="shared" si="0"/>
        <v>0</v>
      </c>
      <c r="F78" s="12"/>
    </row>
    <row r="79" spans="1:6" ht="11.25">
      <c r="A79" s="5" t="s">
        <v>72</v>
      </c>
      <c r="B79" s="6">
        <v>3</v>
      </c>
      <c r="C79" s="6">
        <v>0</v>
      </c>
      <c r="D79" s="6">
        <v>0</v>
      </c>
      <c r="E79" s="6">
        <f t="shared" si="0"/>
        <v>3</v>
      </c>
      <c r="F79" s="12"/>
    </row>
    <row r="80" spans="1:6" ht="11.25">
      <c r="A80" s="5" t="s">
        <v>73</v>
      </c>
      <c r="B80" s="6">
        <v>20</v>
      </c>
      <c r="C80" s="6">
        <v>1</v>
      </c>
      <c r="D80" s="6">
        <v>0</v>
      </c>
      <c r="E80" s="6">
        <f t="shared" si="0"/>
        <v>21</v>
      </c>
      <c r="F80" s="12"/>
    </row>
    <row r="81" spans="1:6" ht="11.25">
      <c r="A81" s="5" t="s">
        <v>74</v>
      </c>
      <c r="B81" s="6">
        <v>2</v>
      </c>
      <c r="C81" s="6">
        <v>0</v>
      </c>
      <c r="D81" s="6">
        <v>0</v>
      </c>
      <c r="E81" s="6">
        <f t="shared" si="0"/>
        <v>2</v>
      </c>
      <c r="F81" s="12"/>
    </row>
    <row r="82" spans="1:6" ht="11.25">
      <c r="A82" s="5" t="s">
        <v>90</v>
      </c>
      <c r="B82" s="6">
        <v>0</v>
      </c>
      <c r="C82" s="6">
        <v>0</v>
      </c>
      <c r="D82" s="6">
        <v>0</v>
      </c>
      <c r="E82" s="6">
        <f t="shared" si="0"/>
        <v>0</v>
      </c>
      <c r="F82" s="12"/>
    </row>
    <row r="83" spans="1:6" ht="11.25">
      <c r="A83" s="5" t="s">
        <v>75</v>
      </c>
      <c r="B83" s="6">
        <v>14</v>
      </c>
      <c r="C83" s="6">
        <v>3</v>
      </c>
      <c r="D83" s="6">
        <v>1</v>
      </c>
      <c r="E83" s="6">
        <f t="shared" si="0"/>
        <v>18</v>
      </c>
      <c r="F83" s="12"/>
    </row>
    <row r="84" spans="1:6" ht="11.25">
      <c r="A84" s="5" t="s">
        <v>91</v>
      </c>
      <c r="B84" s="6">
        <v>0</v>
      </c>
      <c r="C84" s="6">
        <v>0</v>
      </c>
      <c r="D84" s="6">
        <v>0</v>
      </c>
      <c r="E84" s="6">
        <f t="shared" si="0"/>
        <v>0</v>
      </c>
      <c r="F84" s="12"/>
    </row>
    <row r="85" spans="1:6" ht="11.25">
      <c r="A85" s="5" t="s">
        <v>76</v>
      </c>
      <c r="B85" s="6">
        <v>283</v>
      </c>
      <c r="C85" s="6">
        <v>16</v>
      </c>
      <c r="D85" s="6">
        <v>11</v>
      </c>
      <c r="E85" s="6">
        <f t="shared" si="0"/>
        <v>310</v>
      </c>
      <c r="F85" s="12"/>
    </row>
    <row r="86" spans="1:6" ht="11.25">
      <c r="A86" s="5" t="s">
        <v>77</v>
      </c>
      <c r="B86" s="6">
        <v>1136</v>
      </c>
      <c r="C86" s="6">
        <v>29</v>
      </c>
      <c r="D86" s="6">
        <v>14</v>
      </c>
      <c r="E86" s="6">
        <f t="shared" si="0"/>
        <v>1179</v>
      </c>
      <c r="F86" s="12"/>
    </row>
    <row r="87" spans="1:6" ht="11.25">
      <c r="A87" s="5" t="s">
        <v>5</v>
      </c>
      <c r="B87" s="6">
        <v>6</v>
      </c>
      <c r="C87" s="6">
        <v>39</v>
      </c>
      <c r="D87" s="6">
        <v>14</v>
      </c>
      <c r="E87" s="6">
        <f t="shared" si="0"/>
        <v>59</v>
      </c>
      <c r="F87" s="12"/>
    </row>
    <row r="88" spans="1:6" ht="11.25">
      <c r="A88" s="5" t="s">
        <v>2</v>
      </c>
      <c r="B88" s="6">
        <f>SUM(B7:B87)</f>
        <v>11980</v>
      </c>
      <c r="C88" s="6">
        <f>SUM(C7:C87)</f>
        <v>624</v>
      </c>
      <c r="D88" s="6">
        <f>SUM(D7:D87)</f>
        <v>364</v>
      </c>
      <c r="E88" s="6">
        <f t="shared" si="0"/>
        <v>12968</v>
      </c>
      <c r="F88" s="12"/>
    </row>
    <row r="89" ht="11.25">
      <c r="A89" s="8"/>
    </row>
  </sheetData>
  <mergeCells count="1">
    <mergeCell ref="F76:F88"/>
  </mergeCells>
  <printOptions/>
  <pageMargins left="0.3937007874015748" right="0.1968503937007874" top="0.5905511811023623" bottom="0.2362204724409449" header="0.31496062992125984" footer="0.31496062992125984"/>
  <pageSetup horizontalDpi="204" verticalDpi="204" orientation="portrait" paperSize="9" scale="78" r:id="rId1"/>
  <headerFooter alignWithMargins="0">
    <oddHeader>&amp;CCAMERA DI COMMERCIO DI RAVENNA - UFFICIO STUDI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Camera di Commercio di Ravenna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Lizzani</dc:creator>
  <cp:keywords/>
  <dc:description/>
  <cp:lastModifiedBy>era0059</cp:lastModifiedBy>
  <cp:lastPrinted>2009-11-12T09:59:12Z</cp:lastPrinted>
  <dcterms:created xsi:type="dcterms:W3CDTF">2004-10-12T07:28:06Z</dcterms:created>
  <dcterms:modified xsi:type="dcterms:W3CDTF">2009-11-12T10:01:31Z</dcterms:modified>
  <cp:category/>
  <cp:version/>
  <cp:contentType/>
  <cp:contentStatus/>
</cp:coreProperties>
</file>