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'annoiscDIV'!$A$1:$K$70</definedName>
  </definedNames>
  <calcPr fullCalcOnLoad="1"/>
</workbook>
</file>

<file path=xl/sharedStrings.xml><?xml version="1.0" encoding="utf-8"?>
<sst xmlns="http://schemas.openxmlformats.org/spreadsheetml/2006/main" count="616" uniqueCount="103">
  <si>
    <t>F Costruzioni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</si>
  <si>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</si>
  <si>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</si>
  <si>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</si>
  <si>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</si>
  <si>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</si>
  <si>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</si>
  <si>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SEZIONI DI ATTIVITA' ECONOMICA</t>
  </si>
  <si>
    <t>DIVISIONI DI ATTIVITA' ECONOMICA</t>
  </si>
  <si>
    <t>Classe di natura giuridica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</si>
  <si>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</si>
  <si>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</si>
  <si>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</si>
  <si>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</si>
  <si>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</si>
  <si>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</si>
  <si>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</si>
  <si>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</si>
  <si>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</si>
  <si>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</si>
  <si>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</si>
  <si>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 Agricoltura, silvicoltura pesca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</si>
  <si>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</si>
  <si>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</si>
  <si>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</si>
  <si>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</si>
  <si>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</si>
  <si>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</si>
  <si>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</si>
  <si>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</si>
  <si>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</si>
  <si>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</si>
  <si>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</si>
  <si>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</si>
  <si>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</si>
  <si>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</si>
  <si>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</si>
  <si>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</si>
  <si>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</si>
  <si>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</si>
  <si>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</si>
  <si>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</si>
  <si>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</si>
  <si>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</si>
  <si>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</si>
  <si>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</si>
  <si>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</si>
  <si>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</si>
  <si>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</si>
  <si>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</si>
  <si>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</si>
  <si>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</si>
  <si>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</si>
  <si>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</si>
  <si>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</si>
  <si>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</si>
  <si>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</si>
  <si>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</si>
  <si>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</si>
  <si>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</si>
  <si>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</si>
  <si>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</si>
  <si>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</si>
  <si>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</si>
  <si>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</si>
  <si>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</si>
  <si>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</si>
  <si>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</si>
  <si>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</si>
  <si>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</si>
  <si>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</si>
  <si>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</si>
  <si>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</si>
  <si>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</si>
  <si>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</si>
  <si>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</si>
  <si>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</si>
  <si>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</si>
  <si>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</si>
  <si>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</si>
  <si>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</si>
  <si>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</si>
  <si>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</si>
  <si>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</si>
  <si>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</si>
  <si>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</si>
  <si>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</si>
  <si>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</si>
  <si>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</si>
  <si>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</si>
  <si>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</si>
  <si>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</si>
  <si>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</si>
  <si>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</si>
  <si>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</si>
  <si>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</si>
  <si>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DAL 2010 AL 2019</t>
  </si>
  <si>
    <t>DAL 2009 AL 2019</t>
  </si>
  <si>
    <t>0</t>
  </si>
  <si>
    <t>Imprese artigiane attive al 31.03.2012</t>
  </si>
  <si>
    <t>L Attività immobiliari</t>
  </si>
  <si>
    <t>L 68 Attivita' immobiliari</t>
  </si>
  <si>
    <t>L Attivita' immobiliari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</si>
</sst>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1.7109375" style="1" customWidth="1"/>
    <col min="2" max="7" width="5.7109375" style="1" customWidth="1"/>
    <col min="8" max="16384" width="9.140625" style="1" customWidth="1"/>
  </cols>
  <sheetData>
    <row r="1" ht="12.75">
      <c r="A1" s="10" t="s">
        <v>99</v>
      </c>
    </row>
    <row r="2" ht="12.75">
      <c r="A2" s="10" t="s">
        <v>3</v>
      </c>
    </row>
    <row r="3" ht="11.25">
      <c r="A3" s="11" t="s">
        <v>9</v>
      </c>
    </row>
    <row r="5" spans="1:7" ht="49.5" customHeight="1">
      <c r="A5" s="9" t="s">
        <v>7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21</v>
      </c>
      <c r="B7" s="13" t="s">
        <v>98</v>
      </c>
      <c r="C7" s="13">
        <v>22</v>
      </c>
      <c r="D7" s="13">
        <v>59</v>
      </c>
      <c r="E7" s="13" t="s">
        <v>98</v>
      </c>
      <c r="F7" s="13" t="s">
        <v>98</v>
      </c>
      <c r="G7" s="13">
        <v>81</v>
      </c>
    </row>
    <row r="8" spans="1:7" ht="11.25">
      <c r="A8" s="5" t="s">
        <v>22</v>
      </c>
      <c r="B8" s="13">
        <v>190</v>
      </c>
      <c r="C8" s="13">
        <v>661</v>
      </c>
      <c r="D8" s="13">
        <v>1295</v>
      </c>
      <c r="E8" s="13">
        <v>1</v>
      </c>
      <c r="F8" s="13" t="s">
        <v>98</v>
      </c>
      <c r="G8" s="13">
        <v>2147</v>
      </c>
    </row>
    <row r="9" spans="1:7" ht="11.25">
      <c r="A9" s="5" t="s">
        <v>23</v>
      </c>
      <c r="B9" s="13">
        <v>2</v>
      </c>
      <c r="C9" s="13">
        <v>6</v>
      </c>
      <c r="D9" s="13">
        <v>8</v>
      </c>
      <c r="E9" s="13" t="s">
        <v>98</v>
      </c>
      <c r="F9" s="13" t="s">
        <v>98</v>
      </c>
      <c r="G9" s="13">
        <v>16</v>
      </c>
    </row>
    <row r="10" spans="1:7" ht="11.25">
      <c r="A10" s="5" t="s">
        <v>0</v>
      </c>
      <c r="B10" s="13">
        <v>149</v>
      </c>
      <c r="C10" s="13">
        <v>547</v>
      </c>
      <c r="D10" s="13">
        <v>4372</v>
      </c>
      <c r="E10" s="13">
        <v>11</v>
      </c>
      <c r="F10" s="13">
        <v>3</v>
      </c>
      <c r="G10" s="13">
        <v>5082</v>
      </c>
    </row>
    <row r="11" spans="1:7" ht="11.25">
      <c r="A11" s="5" t="s">
        <v>24</v>
      </c>
      <c r="B11" s="13">
        <v>30</v>
      </c>
      <c r="C11" s="13">
        <v>234</v>
      </c>
      <c r="D11" s="13">
        <v>304</v>
      </c>
      <c r="E11" s="13">
        <v>2</v>
      </c>
      <c r="F11" s="13">
        <v>1</v>
      </c>
      <c r="G11" s="13">
        <v>571</v>
      </c>
    </row>
    <row r="12" spans="1:7" ht="11.25">
      <c r="A12" s="5" t="s">
        <v>25</v>
      </c>
      <c r="B12" s="13">
        <v>15</v>
      </c>
      <c r="C12" s="13">
        <v>121</v>
      </c>
      <c r="D12" s="13">
        <v>925</v>
      </c>
      <c r="E12" s="13">
        <v>13</v>
      </c>
      <c r="F12" s="13" t="s">
        <v>98</v>
      </c>
      <c r="G12" s="13">
        <v>1074</v>
      </c>
    </row>
    <row r="13" spans="1:7" ht="11.25">
      <c r="A13" s="5" t="s">
        <v>26</v>
      </c>
      <c r="B13" s="13">
        <v>4</v>
      </c>
      <c r="C13" s="13">
        <v>204</v>
      </c>
      <c r="D13" s="13">
        <v>356</v>
      </c>
      <c r="E13" s="13" t="s">
        <v>98</v>
      </c>
      <c r="F13" s="13" t="s">
        <v>98</v>
      </c>
      <c r="G13" s="13">
        <v>564</v>
      </c>
    </row>
    <row r="14" spans="1:7" ht="11.25">
      <c r="A14" s="5" t="s">
        <v>27</v>
      </c>
      <c r="B14" s="13">
        <v>7</v>
      </c>
      <c r="C14" s="13">
        <v>40</v>
      </c>
      <c r="D14" s="13">
        <v>77</v>
      </c>
      <c r="E14" s="13">
        <v>1</v>
      </c>
      <c r="F14" s="13" t="s">
        <v>98</v>
      </c>
      <c r="G14" s="13">
        <v>125</v>
      </c>
    </row>
    <row r="15" spans="1:7" ht="11.25">
      <c r="A15" s="5" t="s">
        <v>100</v>
      </c>
      <c r="B15" s="13">
        <v>0</v>
      </c>
      <c r="C15" s="13">
        <v>0</v>
      </c>
      <c r="D15" s="13" t="s">
        <v>98</v>
      </c>
      <c r="E15" s="13" t="s">
        <v>98</v>
      </c>
      <c r="F15" s="13" t="s">
        <v>98</v>
      </c>
      <c r="G15" s="13">
        <v>0</v>
      </c>
    </row>
    <row r="16" spans="1:7" ht="11.25">
      <c r="A16" s="5" t="s">
        <v>28</v>
      </c>
      <c r="B16" s="13">
        <v>11</v>
      </c>
      <c r="C16" s="13">
        <v>38</v>
      </c>
      <c r="D16" s="13">
        <v>128</v>
      </c>
      <c r="E16" s="13">
        <v>4</v>
      </c>
      <c r="F16" s="13" t="s">
        <v>98</v>
      </c>
      <c r="G16" s="13">
        <v>181</v>
      </c>
    </row>
    <row r="17" spans="1:7" ht="11.25">
      <c r="A17" s="5" t="s">
        <v>29</v>
      </c>
      <c r="B17" s="13">
        <v>11</v>
      </c>
      <c r="C17" s="13">
        <v>46</v>
      </c>
      <c r="D17" s="13">
        <v>207</v>
      </c>
      <c r="E17" s="13" t="s">
        <v>98</v>
      </c>
      <c r="F17" s="13" t="s">
        <v>98</v>
      </c>
      <c r="G17" s="13">
        <v>264</v>
      </c>
    </row>
    <row r="18" spans="1:7" ht="11.25">
      <c r="A18" s="5" t="s">
        <v>30</v>
      </c>
      <c r="B18" s="13">
        <v>1</v>
      </c>
      <c r="C18" s="13">
        <v>3</v>
      </c>
      <c r="D18" s="13">
        <v>1</v>
      </c>
      <c r="E18" s="13" t="s">
        <v>98</v>
      </c>
      <c r="F18" s="13" t="s">
        <v>98</v>
      </c>
      <c r="G18" s="13">
        <v>5</v>
      </c>
    </row>
    <row r="19" spans="1:7" ht="11.25">
      <c r="A19" s="5" t="s">
        <v>31</v>
      </c>
      <c r="B19" s="13">
        <v>2</v>
      </c>
      <c r="C19" s="13">
        <v>9</v>
      </c>
      <c r="D19" s="13">
        <v>35</v>
      </c>
      <c r="E19" s="13" t="s">
        <v>98</v>
      </c>
      <c r="F19" s="13" t="s">
        <v>98</v>
      </c>
      <c r="G19" s="13">
        <v>46</v>
      </c>
    </row>
    <row r="20" spans="1:7" ht="11.25">
      <c r="A20" s="5" t="s">
        <v>32</v>
      </c>
      <c r="B20" s="13">
        <v>5</v>
      </c>
      <c r="C20" s="13">
        <v>10</v>
      </c>
      <c r="D20" s="13">
        <v>23</v>
      </c>
      <c r="E20" s="13">
        <v>1</v>
      </c>
      <c r="F20" s="13" t="s">
        <v>98</v>
      </c>
      <c r="G20" s="13">
        <v>39</v>
      </c>
    </row>
    <row r="21" spans="1:7" ht="11.25">
      <c r="A21" s="5" t="s">
        <v>33</v>
      </c>
      <c r="B21" s="13">
        <v>17</v>
      </c>
      <c r="C21" s="13">
        <v>278</v>
      </c>
      <c r="D21" s="13">
        <v>1111</v>
      </c>
      <c r="E21" s="13" t="s">
        <v>98</v>
      </c>
      <c r="F21" s="13" t="s">
        <v>98</v>
      </c>
      <c r="G21" s="13">
        <v>1406</v>
      </c>
    </row>
    <row r="22" spans="1:7" ht="11.25">
      <c r="A22" s="5" t="s">
        <v>1</v>
      </c>
      <c r="B22" s="13">
        <v>2</v>
      </c>
      <c r="C22" s="13">
        <v>6</v>
      </c>
      <c r="D22" s="13">
        <v>10</v>
      </c>
      <c r="E22" s="13" t="s">
        <v>98</v>
      </c>
      <c r="F22" s="13" t="s">
        <v>98</v>
      </c>
      <c r="G22" s="13">
        <v>18</v>
      </c>
    </row>
    <row r="23" spans="1:7" ht="11.25">
      <c r="A23" s="5" t="s">
        <v>2</v>
      </c>
      <c r="B23" s="6">
        <v>446</v>
      </c>
      <c r="C23" s="6">
        <v>2225</v>
      </c>
      <c r="D23" s="6">
        <v>8911</v>
      </c>
      <c r="E23" s="6">
        <v>33</v>
      </c>
      <c r="F23" s="6">
        <v>4</v>
      </c>
      <c r="G23" s="6">
        <v>11619</v>
      </c>
    </row>
    <row r="24" spans="1:7" ht="12.75">
      <c r="A24" s="8" t="s">
        <v>4</v>
      </c>
      <c r="B24"/>
      <c r="C24"/>
      <c r="D24"/>
      <c r="E24"/>
      <c r="F24"/>
      <c r="G24"/>
    </row>
    <row r="25" ht="11.25">
      <c r="A25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L31" sqref="L31"/>
    </sheetView>
  </sheetViews>
  <sheetFormatPr defaultColWidth="9.140625" defaultRowHeight="12.75"/>
  <cols>
    <col min="1" max="1" width="40.00390625" style="1" customWidth="1"/>
    <col min="2" max="7" width="5.7109375" style="1" customWidth="1"/>
    <col min="8" max="8" width="3.0039062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3</v>
      </c>
    </row>
    <row r="3" ht="11.25">
      <c r="A3" s="11" t="s">
        <v>9</v>
      </c>
    </row>
    <row r="4" ht="7.5" customHeight="1"/>
    <row r="5" spans="1:7" ht="49.5" customHeight="1">
      <c r="A5" s="9" t="s">
        <v>8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34</v>
      </c>
      <c r="B7" s="12" t="s">
        <v>98</v>
      </c>
      <c r="C7" s="12">
        <v>21</v>
      </c>
      <c r="D7" s="12">
        <v>58</v>
      </c>
      <c r="E7" s="12" t="s">
        <v>98</v>
      </c>
      <c r="F7" s="12" t="s">
        <v>98</v>
      </c>
      <c r="G7" s="12">
        <v>79</v>
      </c>
    </row>
    <row r="8" spans="1:7" ht="11.25">
      <c r="A8" s="5" t="s">
        <v>35</v>
      </c>
      <c r="B8" s="12" t="s">
        <v>98</v>
      </c>
      <c r="C8" s="12">
        <v>1</v>
      </c>
      <c r="D8" s="12">
        <v>1</v>
      </c>
      <c r="E8" s="12" t="s">
        <v>98</v>
      </c>
      <c r="F8" s="12" t="s">
        <v>98</v>
      </c>
      <c r="G8" s="12">
        <v>2</v>
      </c>
    </row>
    <row r="9" spans="1:7" ht="11.25">
      <c r="A9" s="5" t="s">
        <v>36</v>
      </c>
      <c r="B9" s="12">
        <v>8</v>
      </c>
      <c r="C9" s="12">
        <v>111</v>
      </c>
      <c r="D9" s="12">
        <v>151</v>
      </c>
      <c r="E9" s="12" t="s">
        <v>98</v>
      </c>
      <c r="F9" s="12" t="s">
        <v>98</v>
      </c>
      <c r="G9" s="12">
        <v>270</v>
      </c>
    </row>
    <row r="10" spans="1:7" ht="11.25">
      <c r="A10" s="5" t="s">
        <v>37</v>
      </c>
      <c r="B10" s="12" t="s">
        <v>98</v>
      </c>
      <c r="C10" s="12">
        <v>1</v>
      </c>
      <c r="D10" s="12">
        <v>1</v>
      </c>
      <c r="E10" s="12" t="s">
        <v>98</v>
      </c>
      <c r="F10" s="12" t="s">
        <v>98</v>
      </c>
      <c r="G10" s="12">
        <v>2</v>
      </c>
    </row>
    <row r="11" spans="1:7" ht="11.25">
      <c r="A11" s="5" t="s">
        <v>38</v>
      </c>
      <c r="B11" s="12">
        <v>2</v>
      </c>
      <c r="C11" s="12">
        <v>18</v>
      </c>
      <c r="D11" s="12">
        <v>33</v>
      </c>
      <c r="E11" s="12" t="s">
        <v>98</v>
      </c>
      <c r="F11" s="12" t="s">
        <v>98</v>
      </c>
      <c r="G11" s="12">
        <v>53</v>
      </c>
    </row>
    <row r="12" spans="1:7" ht="11.25">
      <c r="A12" s="5" t="s">
        <v>39</v>
      </c>
      <c r="B12" s="12">
        <v>15</v>
      </c>
      <c r="C12" s="12">
        <v>36</v>
      </c>
      <c r="D12" s="12">
        <v>126</v>
      </c>
      <c r="E12" s="12" t="s">
        <v>98</v>
      </c>
      <c r="F12" s="12" t="s">
        <v>98</v>
      </c>
      <c r="G12" s="12">
        <v>177</v>
      </c>
    </row>
    <row r="13" spans="1:7" ht="11.25">
      <c r="A13" s="5" t="s">
        <v>40</v>
      </c>
      <c r="B13" s="12">
        <v>10</v>
      </c>
      <c r="C13" s="12">
        <v>17</v>
      </c>
      <c r="D13" s="12">
        <v>27</v>
      </c>
      <c r="E13" s="12" t="s">
        <v>98</v>
      </c>
      <c r="F13" s="12" t="s">
        <v>98</v>
      </c>
      <c r="G13" s="12">
        <v>54</v>
      </c>
    </row>
    <row r="14" spans="1:7" ht="11.25">
      <c r="A14" s="5" t="s">
        <v>41</v>
      </c>
      <c r="B14" s="12">
        <v>4</v>
      </c>
      <c r="C14" s="12">
        <v>42</v>
      </c>
      <c r="D14" s="12">
        <v>83</v>
      </c>
      <c r="E14" s="12" t="s">
        <v>98</v>
      </c>
      <c r="F14" s="12" t="s">
        <v>98</v>
      </c>
      <c r="G14" s="12">
        <v>129</v>
      </c>
    </row>
    <row r="15" spans="1:7" ht="11.25">
      <c r="A15" s="5" t="s">
        <v>42</v>
      </c>
      <c r="B15" s="12">
        <v>1</v>
      </c>
      <c r="C15" s="12">
        <v>6</v>
      </c>
      <c r="D15" s="12">
        <v>2</v>
      </c>
      <c r="E15" s="12" t="s">
        <v>98</v>
      </c>
      <c r="F15" s="12" t="s">
        <v>98</v>
      </c>
      <c r="G15" s="12">
        <v>9</v>
      </c>
    </row>
    <row r="16" spans="1:7" ht="11.25">
      <c r="A16" s="5" t="s">
        <v>43</v>
      </c>
      <c r="B16" s="12">
        <v>6</v>
      </c>
      <c r="C16" s="12">
        <v>35</v>
      </c>
      <c r="D16" s="12">
        <v>47</v>
      </c>
      <c r="E16" s="12" t="s">
        <v>98</v>
      </c>
      <c r="F16" s="12" t="s">
        <v>98</v>
      </c>
      <c r="G16" s="12">
        <v>88</v>
      </c>
    </row>
    <row r="17" spans="1:7" ht="11.25">
      <c r="A17" s="5" t="s">
        <v>44</v>
      </c>
      <c r="B17" s="12" t="s">
        <v>98</v>
      </c>
      <c r="C17" s="12">
        <v>5</v>
      </c>
      <c r="D17" s="12">
        <v>5</v>
      </c>
      <c r="E17" s="12" t="s">
        <v>98</v>
      </c>
      <c r="F17" s="12" t="s">
        <v>98</v>
      </c>
      <c r="G17" s="12">
        <v>10</v>
      </c>
    </row>
    <row r="18" spans="1:7" ht="11.25">
      <c r="A18" s="5" t="s">
        <v>45</v>
      </c>
      <c r="B18" s="12" t="s">
        <v>98</v>
      </c>
      <c r="C18" s="12" t="s">
        <v>98</v>
      </c>
      <c r="D18" s="12">
        <v>1</v>
      </c>
      <c r="E18" s="12" t="s">
        <v>98</v>
      </c>
      <c r="F18" s="12" t="s">
        <v>98</v>
      </c>
      <c r="G18" s="12">
        <v>1</v>
      </c>
    </row>
    <row r="19" spans="1:7" ht="11.25">
      <c r="A19" s="5" t="s">
        <v>46</v>
      </c>
      <c r="B19" s="12">
        <v>3</v>
      </c>
      <c r="C19" s="12">
        <v>12</v>
      </c>
      <c r="D19" s="12">
        <v>15</v>
      </c>
      <c r="E19" s="12" t="s">
        <v>98</v>
      </c>
      <c r="F19" s="12" t="s">
        <v>98</v>
      </c>
      <c r="G19" s="12">
        <v>30</v>
      </c>
    </row>
    <row r="20" spans="1:7" ht="11.25">
      <c r="A20" s="5" t="s">
        <v>47</v>
      </c>
      <c r="B20" s="12">
        <v>9</v>
      </c>
      <c r="C20" s="12">
        <v>48</v>
      </c>
      <c r="D20" s="12">
        <v>80</v>
      </c>
      <c r="E20" s="12" t="s">
        <v>98</v>
      </c>
      <c r="F20" s="12" t="s">
        <v>98</v>
      </c>
      <c r="G20" s="12">
        <v>137</v>
      </c>
    </row>
    <row r="21" spans="1:7" ht="11.25">
      <c r="A21" s="5" t="s">
        <v>48</v>
      </c>
      <c r="B21" s="12">
        <v>1</v>
      </c>
      <c r="C21" s="12">
        <v>2</v>
      </c>
      <c r="D21" s="12">
        <v>1</v>
      </c>
      <c r="E21" s="12" t="s">
        <v>98</v>
      </c>
      <c r="F21" s="12" t="s">
        <v>98</v>
      </c>
      <c r="G21" s="12">
        <v>4</v>
      </c>
    </row>
    <row r="22" spans="1:7" ht="11.25">
      <c r="A22" s="5" t="s">
        <v>49</v>
      </c>
      <c r="B22" s="12">
        <v>63</v>
      </c>
      <c r="C22" s="12">
        <v>159</v>
      </c>
      <c r="D22" s="12">
        <v>311</v>
      </c>
      <c r="E22" s="12">
        <v>1</v>
      </c>
      <c r="F22" s="12" t="s">
        <v>98</v>
      </c>
      <c r="G22" s="12">
        <v>534</v>
      </c>
    </row>
    <row r="23" spans="1:7" ht="11.25">
      <c r="A23" s="5" t="s">
        <v>50</v>
      </c>
      <c r="B23" s="12">
        <v>4</v>
      </c>
      <c r="C23" s="12">
        <v>13</v>
      </c>
      <c r="D23" s="12">
        <v>25</v>
      </c>
      <c r="E23" s="12" t="s">
        <v>98</v>
      </c>
      <c r="F23" s="12" t="s">
        <v>98</v>
      </c>
      <c r="G23" s="12">
        <v>42</v>
      </c>
    </row>
    <row r="24" spans="1:7" ht="11.25">
      <c r="A24" s="5" t="s">
        <v>51</v>
      </c>
      <c r="B24" s="12">
        <v>2</v>
      </c>
      <c r="C24" s="12">
        <v>13</v>
      </c>
      <c r="D24" s="12">
        <v>17</v>
      </c>
      <c r="E24" s="12" t="s">
        <v>98</v>
      </c>
      <c r="F24" s="12" t="s">
        <v>98</v>
      </c>
      <c r="G24" s="12">
        <v>32</v>
      </c>
    </row>
    <row r="25" spans="1:7" ht="11.25">
      <c r="A25" s="5" t="s">
        <v>52</v>
      </c>
      <c r="B25" s="12">
        <v>24</v>
      </c>
      <c r="C25" s="12">
        <v>56</v>
      </c>
      <c r="D25" s="12">
        <v>62</v>
      </c>
      <c r="E25" s="12" t="s">
        <v>98</v>
      </c>
      <c r="F25" s="12" t="s">
        <v>98</v>
      </c>
      <c r="G25" s="12">
        <v>142</v>
      </c>
    </row>
    <row r="26" spans="1:7" ht="11.25">
      <c r="A26" s="5" t="s">
        <v>53</v>
      </c>
      <c r="B26" s="12">
        <v>2</v>
      </c>
      <c r="C26" s="12">
        <v>4</v>
      </c>
      <c r="D26" s="12">
        <v>7</v>
      </c>
      <c r="E26" s="12" t="s">
        <v>98</v>
      </c>
      <c r="F26" s="12" t="s">
        <v>98</v>
      </c>
      <c r="G26" s="12">
        <v>13</v>
      </c>
    </row>
    <row r="27" spans="1:7" ht="11.25">
      <c r="A27" s="5" t="s">
        <v>54</v>
      </c>
      <c r="B27" s="12">
        <v>6</v>
      </c>
      <c r="C27" s="12">
        <v>4</v>
      </c>
      <c r="D27" s="12">
        <v>26</v>
      </c>
      <c r="E27" s="12" t="s">
        <v>98</v>
      </c>
      <c r="F27" s="12" t="s">
        <v>98</v>
      </c>
      <c r="G27" s="12">
        <v>36</v>
      </c>
    </row>
    <row r="28" spans="1:7" ht="11.25">
      <c r="A28" s="5" t="s">
        <v>55</v>
      </c>
      <c r="B28" s="12">
        <v>9</v>
      </c>
      <c r="C28" s="12">
        <v>16</v>
      </c>
      <c r="D28" s="12">
        <v>39</v>
      </c>
      <c r="E28" s="12" t="s">
        <v>98</v>
      </c>
      <c r="F28" s="12" t="s">
        <v>98</v>
      </c>
      <c r="G28" s="12">
        <v>64</v>
      </c>
    </row>
    <row r="29" spans="1:7" ht="11.25">
      <c r="A29" s="5" t="s">
        <v>56</v>
      </c>
      <c r="B29" s="12">
        <v>7</v>
      </c>
      <c r="C29" s="12">
        <v>34</v>
      </c>
      <c r="D29" s="12">
        <v>123</v>
      </c>
      <c r="E29" s="12" t="s">
        <v>98</v>
      </c>
      <c r="F29" s="12" t="s">
        <v>98</v>
      </c>
      <c r="G29" s="12">
        <v>164</v>
      </c>
    </row>
    <row r="30" spans="1:7" ht="11.25">
      <c r="A30" s="5" t="s">
        <v>57</v>
      </c>
      <c r="B30" s="12">
        <v>14</v>
      </c>
      <c r="C30" s="12">
        <v>29</v>
      </c>
      <c r="D30" s="12">
        <v>113</v>
      </c>
      <c r="E30" s="12" t="s">
        <v>98</v>
      </c>
      <c r="F30" s="12" t="s">
        <v>98</v>
      </c>
      <c r="G30" s="12">
        <v>156</v>
      </c>
    </row>
    <row r="31" spans="1:7" ht="11.25">
      <c r="A31" s="5" t="s">
        <v>58</v>
      </c>
      <c r="B31" s="12" t="s">
        <v>98</v>
      </c>
      <c r="C31" s="12">
        <v>3</v>
      </c>
      <c r="D31" s="12">
        <v>5</v>
      </c>
      <c r="E31" s="12" t="s">
        <v>98</v>
      </c>
      <c r="F31" s="12" t="s">
        <v>98</v>
      </c>
      <c r="G31" s="12">
        <v>8</v>
      </c>
    </row>
    <row r="32" spans="1:7" ht="11.25">
      <c r="A32" s="5" t="s">
        <v>59</v>
      </c>
      <c r="B32" s="12">
        <v>1</v>
      </c>
      <c r="C32" s="12">
        <v>2</v>
      </c>
      <c r="D32" s="12">
        <v>2</v>
      </c>
      <c r="E32" s="12" t="s">
        <v>98</v>
      </c>
      <c r="F32" s="12" t="s">
        <v>98</v>
      </c>
      <c r="G32" s="12">
        <v>5</v>
      </c>
    </row>
    <row r="33" spans="1:7" ht="11.25">
      <c r="A33" s="5" t="s">
        <v>60</v>
      </c>
      <c r="B33" s="12">
        <v>1</v>
      </c>
      <c r="C33" s="12">
        <v>1</v>
      </c>
      <c r="D33" s="12">
        <v>1</v>
      </c>
      <c r="E33" s="12" t="s">
        <v>98</v>
      </c>
      <c r="F33" s="12" t="s">
        <v>98</v>
      </c>
      <c r="G33" s="12">
        <v>3</v>
      </c>
    </row>
    <row r="34" spans="1:7" ht="11.25">
      <c r="A34" s="5" t="s">
        <v>61</v>
      </c>
      <c r="B34" s="12">
        <v>58</v>
      </c>
      <c r="C34" s="12">
        <v>148</v>
      </c>
      <c r="D34" s="12">
        <v>646</v>
      </c>
      <c r="E34" s="12">
        <v>4</v>
      </c>
      <c r="F34" s="12" t="s">
        <v>98</v>
      </c>
      <c r="G34" s="12">
        <v>856</v>
      </c>
    </row>
    <row r="35" spans="1:7" ht="11.25">
      <c r="A35" s="5" t="s">
        <v>62</v>
      </c>
      <c r="B35" s="12">
        <v>2</v>
      </c>
      <c r="C35" s="12">
        <v>6</v>
      </c>
      <c r="D35" s="12">
        <v>18</v>
      </c>
      <c r="E35" s="12" t="s">
        <v>98</v>
      </c>
      <c r="F35" s="12" t="s">
        <v>98</v>
      </c>
      <c r="G35" s="12">
        <v>26</v>
      </c>
    </row>
    <row r="36" spans="1:7" ht="11.25">
      <c r="A36" s="5" t="s">
        <v>63</v>
      </c>
      <c r="B36" s="12">
        <v>89</v>
      </c>
      <c r="C36" s="12">
        <v>393</v>
      </c>
      <c r="D36" s="12">
        <v>3708</v>
      </c>
      <c r="E36" s="12">
        <v>7</v>
      </c>
      <c r="F36" s="12">
        <v>3</v>
      </c>
      <c r="G36" s="12">
        <v>4200</v>
      </c>
    </row>
    <row r="37" spans="1:7" ht="11.25">
      <c r="A37" s="5" t="s">
        <v>64</v>
      </c>
      <c r="B37" s="12">
        <v>30</v>
      </c>
      <c r="C37" s="12">
        <v>228</v>
      </c>
      <c r="D37" s="12">
        <v>295</v>
      </c>
      <c r="E37" s="12" t="s">
        <v>98</v>
      </c>
      <c r="F37" s="12" t="s">
        <v>98</v>
      </c>
      <c r="G37" s="12">
        <v>553</v>
      </c>
    </row>
    <row r="38" spans="1:7" ht="11.25">
      <c r="A38" s="5" t="s">
        <v>65</v>
      </c>
      <c r="B38" s="12" t="s">
        <v>98</v>
      </c>
      <c r="C38" s="12">
        <v>0</v>
      </c>
      <c r="D38" s="12" t="s">
        <v>98</v>
      </c>
      <c r="E38" s="12">
        <v>2</v>
      </c>
      <c r="F38" s="12">
        <v>1</v>
      </c>
      <c r="G38" s="12">
        <v>3</v>
      </c>
    </row>
    <row r="39" spans="1:7" ht="11.25">
      <c r="A39" s="5" t="s">
        <v>66</v>
      </c>
      <c r="B39" s="12" t="s">
        <v>98</v>
      </c>
      <c r="C39" s="12">
        <v>6</v>
      </c>
      <c r="D39" s="12">
        <v>9</v>
      </c>
      <c r="E39" s="12" t="s">
        <v>98</v>
      </c>
      <c r="F39" s="12" t="s">
        <v>98</v>
      </c>
      <c r="G39" s="12">
        <v>15</v>
      </c>
    </row>
    <row r="40" spans="1:7" ht="11.25">
      <c r="A40" s="5" t="s">
        <v>67</v>
      </c>
      <c r="B40" s="12">
        <v>12</v>
      </c>
      <c r="C40" s="12">
        <v>114</v>
      </c>
      <c r="D40" s="12">
        <v>891</v>
      </c>
      <c r="E40" s="12">
        <v>13</v>
      </c>
      <c r="F40" s="12" t="s">
        <v>98</v>
      </c>
      <c r="G40" s="12">
        <v>1030</v>
      </c>
    </row>
    <row r="41" spans="1:7" ht="11.25">
      <c r="A41" s="5" t="s">
        <v>68</v>
      </c>
      <c r="B41" s="12" t="s">
        <v>98</v>
      </c>
      <c r="C41" s="12" t="s">
        <v>98</v>
      </c>
      <c r="D41" s="12">
        <v>1</v>
      </c>
      <c r="E41" s="12" t="s">
        <v>98</v>
      </c>
      <c r="F41" s="12" t="s">
        <v>98</v>
      </c>
      <c r="G41" s="12">
        <v>1</v>
      </c>
    </row>
    <row r="42" spans="1:7" ht="11.25">
      <c r="A42" s="5" t="s">
        <v>69</v>
      </c>
      <c r="B42" s="12">
        <v>2</v>
      </c>
      <c r="C42" s="12">
        <v>5</v>
      </c>
      <c r="D42" s="12">
        <v>22</v>
      </c>
      <c r="E42" s="12" t="s">
        <v>98</v>
      </c>
      <c r="F42" s="12" t="s">
        <v>98</v>
      </c>
      <c r="G42" s="12">
        <v>29</v>
      </c>
    </row>
    <row r="43" spans="1:7" ht="11.25">
      <c r="A43" s="5" t="s">
        <v>70</v>
      </c>
      <c r="B43" s="12">
        <v>1</v>
      </c>
      <c r="C43" s="12">
        <v>2</v>
      </c>
      <c r="D43" s="12">
        <v>11</v>
      </c>
      <c r="E43" s="12" t="s">
        <v>98</v>
      </c>
      <c r="F43" s="12" t="s">
        <v>98</v>
      </c>
      <c r="G43" s="12">
        <v>14</v>
      </c>
    </row>
    <row r="44" spans="1:7" ht="11.25">
      <c r="A44" s="5" t="s">
        <v>71</v>
      </c>
      <c r="B44" s="12">
        <v>4</v>
      </c>
      <c r="C44" s="12">
        <v>204</v>
      </c>
      <c r="D44" s="12">
        <v>356</v>
      </c>
      <c r="E44" s="12" t="s">
        <v>98</v>
      </c>
      <c r="F44" s="12" t="s">
        <v>98</v>
      </c>
      <c r="G44" s="12">
        <v>564</v>
      </c>
    </row>
    <row r="45" spans="1:7" ht="11.25">
      <c r="A45" s="5" t="s">
        <v>72</v>
      </c>
      <c r="B45" s="12" t="s">
        <v>98</v>
      </c>
      <c r="C45" s="12" t="s">
        <v>98</v>
      </c>
      <c r="D45" s="12">
        <v>1</v>
      </c>
      <c r="E45" s="12" t="s">
        <v>98</v>
      </c>
      <c r="F45" s="12" t="s">
        <v>98</v>
      </c>
      <c r="G45" s="12">
        <v>1</v>
      </c>
    </row>
    <row r="46" spans="1:7" ht="11.25">
      <c r="A46" s="5" t="s">
        <v>73</v>
      </c>
      <c r="B46" s="12" t="s">
        <v>98</v>
      </c>
      <c r="C46" s="12">
        <v>9</v>
      </c>
      <c r="D46" s="12">
        <v>13</v>
      </c>
      <c r="E46" s="12" t="s">
        <v>98</v>
      </c>
      <c r="F46" s="12" t="s">
        <v>98</v>
      </c>
      <c r="G46" s="12">
        <v>22</v>
      </c>
    </row>
    <row r="47" spans="1:7" ht="11.25">
      <c r="A47" s="5" t="s">
        <v>74</v>
      </c>
      <c r="B47" s="12" t="s">
        <v>98</v>
      </c>
      <c r="C47" s="12">
        <v>0</v>
      </c>
      <c r="D47" s="12" t="s">
        <v>98</v>
      </c>
      <c r="E47" s="12" t="s">
        <v>98</v>
      </c>
      <c r="F47" s="12" t="s">
        <v>98</v>
      </c>
      <c r="G47" s="12">
        <v>0</v>
      </c>
    </row>
    <row r="48" spans="1:7" ht="11.25">
      <c r="A48" s="5" t="s">
        <v>75</v>
      </c>
      <c r="B48" s="12" t="s">
        <v>98</v>
      </c>
      <c r="C48" s="12">
        <v>1</v>
      </c>
      <c r="D48" s="12" t="s">
        <v>98</v>
      </c>
      <c r="E48" s="12" t="s">
        <v>98</v>
      </c>
      <c r="F48" s="12" t="s">
        <v>98</v>
      </c>
      <c r="G48" s="12">
        <v>1</v>
      </c>
    </row>
    <row r="49" spans="1:7" ht="11.25">
      <c r="A49" s="5" t="s">
        <v>76</v>
      </c>
      <c r="B49" s="12">
        <v>5</v>
      </c>
      <c r="C49" s="12">
        <v>14</v>
      </c>
      <c r="D49" s="12">
        <v>39</v>
      </c>
      <c r="E49" s="12" t="s">
        <v>98</v>
      </c>
      <c r="F49" s="12" t="s">
        <v>98</v>
      </c>
      <c r="G49" s="12">
        <v>58</v>
      </c>
    </row>
    <row r="50" spans="1:7" ht="11.25">
      <c r="A50" s="5" t="s">
        <v>77</v>
      </c>
      <c r="B50" s="12">
        <v>2</v>
      </c>
      <c r="C50" s="12">
        <v>16</v>
      </c>
      <c r="D50" s="12">
        <v>24</v>
      </c>
      <c r="E50" s="12">
        <v>1</v>
      </c>
      <c r="F50" s="12" t="s">
        <v>98</v>
      </c>
      <c r="G50" s="12">
        <v>43</v>
      </c>
    </row>
    <row r="51" spans="1:7" ht="11.25">
      <c r="A51" s="5" t="s">
        <v>101</v>
      </c>
      <c r="B51" s="12">
        <v>0</v>
      </c>
      <c r="C51" s="12">
        <v>0</v>
      </c>
      <c r="D51" s="12" t="s">
        <v>98</v>
      </c>
      <c r="E51" s="12" t="s">
        <v>98</v>
      </c>
      <c r="F51" s="12" t="s">
        <v>98</v>
      </c>
      <c r="G51" s="12">
        <v>0</v>
      </c>
    </row>
    <row r="52" spans="1:7" ht="11.25">
      <c r="A52" s="5" t="s">
        <v>78</v>
      </c>
      <c r="B52" s="12" t="s">
        <v>98</v>
      </c>
      <c r="C52" s="12" t="s">
        <v>98</v>
      </c>
      <c r="D52" s="12" t="s">
        <v>98</v>
      </c>
      <c r="E52" s="12">
        <v>1</v>
      </c>
      <c r="F52" s="12" t="s">
        <v>98</v>
      </c>
      <c r="G52" s="12">
        <v>1</v>
      </c>
    </row>
    <row r="53" spans="1:7" ht="11.25">
      <c r="A53" s="5" t="s">
        <v>79</v>
      </c>
      <c r="B53" s="12" t="s">
        <v>98</v>
      </c>
      <c r="C53" s="12" t="s">
        <v>98</v>
      </c>
      <c r="D53" s="12" t="s">
        <v>98</v>
      </c>
      <c r="E53" s="12">
        <v>1</v>
      </c>
      <c r="F53" s="12" t="s">
        <v>98</v>
      </c>
      <c r="G53" s="12">
        <v>1</v>
      </c>
    </row>
    <row r="54" spans="1:7" ht="11.25">
      <c r="A54" s="5" t="s">
        <v>80</v>
      </c>
      <c r="B54" s="12">
        <v>1</v>
      </c>
      <c r="C54" s="12">
        <v>2</v>
      </c>
      <c r="D54" s="12">
        <v>8</v>
      </c>
      <c r="E54" s="12" t="s">
        <v>98</v>
      </c>
      <c r="F54" s="12" t="s">
        <v>98</v>
      </c>
      <c r="G54" s="12">
        <v>11</v>
      </c>
    </row>
    <row r="55" spans="1:7" ht="11.25">
      <c r="A55" s="5" t="s">
        <v>81</v>
      </c>
      <c r="B55" s="12">
        <v>2</v>
      </c>
      <c r="C55" s="12">
        <v>7</v>
      </c>
      <c r="D55" s="12">
        <v>12</v>
      </c>
      <c r="E55" s="12" t="s">
        <v>98</v>
      </c>
      <c r="F55" s="12" t="s">
        <v>98</v>
      </c>
      <c r="G55" s="12">
        <v>21</v>
      </c>
    </row>
    <row r="56" spans="1:7" ht="11.25">
      <c r="A56" s="5" t="s">
        <v>82</v>
      </c>
      <c r="B56" s="12">
        <v>8</v>
      </c>
      <c r="C56" s="12">
        <v>28</v>
      </c>
      <c r="D56" s="12">
        <v>108</v>
      </c>
      <c r="E56" s="12">
        <v>2</v>
      </c>
      <c r="F56" s="12" t="s">
        <v>98</v>
      </c>
      <c r="G56" s="12">
        <v>146</v>
      </c>
    </row>
    <row r="57" spans="1:7" ht="11.25">
      <c r="A57" s="5" t="s">
        <v>83</v>
      </c>
      <c r="B57" s="12" t="s">
        <v>98</v>
      </c>
      <c r="C57" s="12">
        <v>1</v>
      </c>
      <c r="D57" s="12" t="s">
        <v>98</v>
      </c>
      <c r="E57" s="12" t="s">
        <v>98</v>
      </c>
      <c r="F57" s="12" t="s">
        <v>98</v>
      </c>
      <c r="G57" s="12">
        <v>1</v>
      </c>
    </row>
    <row r="58" spans="1:7" ht="11.25">
      <c r="A58" s="5" t="s">
        <v>84</v>
      </c>
      <c r="B58" s="12" t="s">
        <v>98</v>
      </c>
      <c r="C58" s="12" t="s">
        <v>98</v>
      </c>
      <c r="D58" s="12">
        <v>3</v>
      </c>
      <c r="E58" s="12" t="s">
        <v>98</v>
      </c>
      <c r="F58" s="12" t="s">
        <v>98</v>
      </c>
      <c r="G58" s="12">
        <v>3</v>
      </c>
    </row>
    <row r="59" spans="1:8" ht="12.75" customHeight="1">
      <c r="A59" s="5" t="s">
        <v>85</v>
      </c>
      <c r="B59" s="12">
        <v>10</v>
      </c>
      <c r="C59" s="12">
        <v>41</v>
      </c>
      <c r="D59" s="12">
        <v>192</v>
      </c>
      <c r="E59" s="12" t="s">
        <v>98</v>
      </c>
      <c r="F59" s="12" t="s">
        <v>98</v>
      </c>
      <c r="G59" s="12">
        <v>243</v>
      </c>
      <c r="H59" s="14" t="s">
        <v>4</v>
      </c>
    </row>
    <row r="60" spans="1:8" ht="11.25">
      <c r="A60" s="5" t="s">
        <v>86</v>
      </c>
      <c r="B60" s="12">
        <v>1</v>
      </c>
      <c r="C60" s="12">
        <v>5</v>
      </c>
      <c r="D60" s="12">
        <v>12</v>
      </c>
      <c r="E60" s="12" t="s">
        <v>98</v>
      </c>
      <c r="F60" s="12" t="s">
        <v>98</v>
      </c>
      <c r="G60" s="12">
        <v>18</v>
      </c>
      <c r="H60" s="14"/>
    </row>
    <row r="61" spans="1:8" ht="12.75" customHeight="1">
      <c r="A61" s="5" t="s">
        <v>87</v>
      </c>
      <c r="B61" s="12">
        <v>1</v>
      </c>
      <c r="C61" s="12">
        <v>3</v>
      </c>
      <c r="D61" s="12">
        <v>1</v>
      </c>
      <c r="E61" s="12" t="s">
        <v>98</v>
      </c>
      <c r="F61" s="12" t="s">
        <v>98</v>
      </c>
      <c r="G61" s="12">
        <v>5</v>
      </c>
      <c r="H61" s="14"/>
    </row>
    <row r="62" spans="1:8" ht="12.75" customHeight="1">
      <c r="A62" s="5" t="s">
        <v>88</v>
      </c>
      <c r="B62" s="12">
        <v>2</v>
      </c>
      <c r="C62" s="12">
        <v>8</v>
      </c>
      <c r="D62" s="12">
        <v>32</v>
      </c>
      <c r="E62" s="12" t="s">
        <v>98</v>
      </c>
      <c r="F62" s="12" t="s">
        <v>98</v>
      </c>
      <c r="G62" s="12">
        <v>42</v>
      </c>
      <c r="H62" s="14"/>
    </row>
    <row r="63" spans="1:8" ht="12.75" customHeight="1">
      <c r="A63" s="5" t="s">
        <v>89</v>
      </c>
      <c r="B63" s="12" t="s">
        <v>98</v>
      </c>
      <c r="C63" s="12">
        <v>1</v>
      </c>
      <c r="D63" s="12">
        <v>3</v>
      </c>
      <c r="E63" s="12" t="s">
        <v>98</v>
      </c>
      <c r="F63" s="12" t="s">
        <v>98</v>
      </c>
      <c r="G63" s="12">
        <v>4</v>
      </c>
      <c r="H63" s="14"/>
    </row>
    <row r="64" spans="1:8" ht="11.25">
      <c r="A64" s="5" t="s">
        <v>90</v>
      </c>
      <c r="B64" s="12">
        <v>1</v>
      </c>
      <c r="C64" s="12">
        <v>1</v>
      </c>
      <c r="D64" s="12">
        <v>18</v>
      </c>
      <c r="E64" s="12" t="s">
        <v>98</v>
      </c>
      <c r="F64" s="12" t="s">
        <v>98</v>
      </c>
      <c r="G64" s="12">
        <v>20</v>
      </c>
      <c r="H64" s="14"/>
    </row>
    <row r="65" spans="1:8" ht="11.25">
      <c r="A65" s="5" t="s">
        <v>91</v>
      </c>
      <c r="B65" s="12" t="s">
        <v>98</v>
      </c>
      <c r="C65" s="12">
        <v>1</v>
      </c>
      <c r="D65" s="12" t="s">
        <v>98</v>
      </c>
      <c r="E65" s="12">
        <v>1</v>
      </c>
      <c r="F65" s="12" t="s">
        <v>98</v>
      </c>
      <c r="G65" s="12">
        <v>2</v>
      </c>
      <c r="H65" s="14"/>
    </row>
    <row r="66" spans="1:8" ht="11.25">
      <c r="A66" s="5" t="s">
        <v>92</v>
      </c>
      <c r="B66" s="12">
        <v>4</v>
      </c>
      <c r="C66" s="12">
        <v>8</v>
      </c>
      <c r="D66" s="12">
        <v>5</v>
      </c>
      <c r="E66" s="12" t="s">
        <v>98</v>
      </c>
      <c r="F66" s="12" t="s">
        <v>98</v>
      </c>
      <c r="G66" s="12">
        <v>17</v>
      </c>
      <c r="H66" s="14"/>
    </row>
    <row r="67" spans="1:8" ht="11.25">
      <c r="A67" s="5" t="s">
        <v>93</v>
      </c>
      <c r="B67" s="12">
        <v>5</v>
      </c>
      <c r="C67" s="12">
        <v>48</v>
      </c>
      <c r="D67" s="12">
        <v>222</v>
      </c>
      <c r="E67" s="12" t="s">
        <v>98</v>
      </c>
      <c r="F67" s="12" t="s">
        <v>98</v>
      </c>
      <c r="G67" s="12">
        <v>275</v>
      </c>
      <c r="H67" s="14"/>
    </row>
    <row r="68" spans="1:8" ht="11.25">
      <c r="A68" s="5" t="s">
        <v>94</v>
      </c>
      <c r="B68" s="12">
        <v>12</v>
      </c>
      <c r="C68" s="12">
        <v>230</v>
      </c>
      <c r="D68" s="12">
        <v>889</v>
      </c>
      <c r="E68" s="12" t="s">
        <v>98</v>
      </c>
      <c r="F68" s="12" t="s">
        <v>98</v>
      </c>
      <c r="G68" s="12">
        <v>1131</v>
      </c>
      <c r="H68" s="14"/>
    </row>
    <row r="69" spans="1:8" ht="11.25">
      <c r="A69" s="5" t="s">
        <v>95</v>
      </c>
      <c r="B69" s="12">
        <v>2</v>
      </c>
      <c r="C69" s="12">
        <v>6</v>
      </c>
      <c r="D69" s="12">
        <v>10</v>
      </c>
      <c r="E69" s="12" t="s">
        <v>98</v>
      </c>
      <c r="F69" s="12" t="s">
        <v>98</v>
      </c>
      <c r="G69" s="12">
        <v>18</v>
      </c>
      <c r="H69" s="14"/>
    </row>
    <row r="70" spans="1:8" ht="11.25">
      <c r="A70" s="5" t="s">
        <v>2</v>
      </c>
      <c r="B70" s="12">
        <v>446</v>
      </c>
      <c r="C70" s="12">
        <v>2225</v>
      </c>
      <c r="D70" s="12">
        <v>8911</v>
      </c>
      <c r="E70" s="12">
        <v>33</v>
      </c>
      <c r="F70" s="12">
        <v>4</v>
      </c>
      <c r="G70" s="12">
        <v>11619</v>
      </c>
      <c r="H70" s="14"/>
    </row>
    <row r="71" ht="11.25">
      <c r="A71" s="8"/>
    </row>
  </sheetData>
  <mergeCells count="1">
    <mergeCell ref="H59:H70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I15" sqref="I15"/>
    </sheetView>
  </sheetViews>
  <sheetFormatPr defaultColWidth="9.14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10" t="s">
        <v>99</v>
      </c>
    </row>
    <row r="2" ht="12.75">
      <c r="A2" s="10" t="s">
        <v>3</v>
      </c>
    </row>
    <row r="3" ht="11.25">
      <c r="A3" s="11" t="s">
        <v>10</v>
      </c>
    </row>
    <row r="4" ht="12.75" customHeight="1"/>
    <row r="5" spans="1:10" ht="49.5" customHeight="1">
      <c r="A5" s="9" t="s">
        <v>7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97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21</v>
      </c>
      <c r="B7" s="13">
        <f>SUM(annoiscDIV!B7:B8)</f>
        <v>0</v>
      </c>
      <c r="C7" s="13">
        <f>SUM(annoiscDIV!C7:C8)</f>
        <v>0</v>
      </c>
      <c r="D7" s="13">
        <f>SUM(annoiscDIV!D7:D8)</f>
        <v>4</v>
      </c>
      <c r="E7" s="13">
        <f>SUM(annoiscDIV!E7:E8)</f>
        <v>6</v>
      </c>
      <c r="F7" s="13">
        <f>SUM(annoiscDIV!F7:F8)</f>
        <v>14</v>
      </c>
      <c r="G7" s="13">
        <f>SUM(annoiscDIV!G7:G8)</f>
        <v>29</v>
      </c>
      <c r="H7" s="13">
        <f>SUM(annoiscDIV!H7:H8)</f>
        <v>24</v>
      </c>
      <c r="I7" s="13">
        <f>SUM(annoiscDIV!I7:I8)</f>
        <v>4</v>
      </c>
      <c r="J7" s="13">
        <f>SUM(annoiscDIV!J7:J8)</f>
        <v>81</v>
      </c>
    </row>
    <row r="8" spans="1:10" ht="11.25">
      <c r="A8" s="5" t="s">
        <v>22</v>
      </c>
      <c r="B8" s="13">
        <f>SUM(annoiscDIV!B9:B30)</f>
        <v>1</v>
      </c>
      <c r="C8" s="13">
        <f>SUM(annoiscDIV!C9:C30)</f>
        <v>14</v>
      </c>
      <c r="D8" s="13">
        <f>SUM(annoiscDIV!D9:D30)</f>
        <v>43</v>
      </c>
      <c r="E8" s="13">
        <f>SUM(annoiscDIV!E9:E30)</f>
        <v>187</v>
      </c>
      <c r="F8" s="13">
        <f>SUM(annoiscDIV!F9:F30)</f>
        <v>360</v>
      </c>
      <c r="G8" s="13">
        <f>SUM(annoiscDIV!G9:G30)</f>
        <v>490</v>
      </c>
      <c r="H8" s="13">
        <f>SUM(annoiscDIV!H9:H30)</f>
        <v>777</v>
      </c>
      <c r="I8" s="13">
        <f>SUM(annoiscDIV!I9:I30)</f>
        <v>275</v>
      </c>
      <c r="J8" s="13">
        <f>SUM(annoiscDIV!J9:J30)</f>
        <v>2147</v>
      </c>
    </row>
    <row r="9" spans="1:10" ht="11.25">
      <c r="A9" s="5" t="s">
        <v>23</v>
      </c>
      <c r="B9" s="13">
        <f>SUM(annoiscDIV!B31:B33)</f>
        <v>0</v>
      </c>
      <c r="C9" s="13">
        <f>SUM(annoiscDIV!C31:C33)</f>
        <v>0</v>
      </c>
      <c r="D9" s="13">
        <f>SUM(annoiscDIV!D31:D33)</f>
        <v>0</v>
      </c>
      <c r="E9" s="13">
        <f>SUM(annoiscDIV!E31:E33)</f>
        <v>1</v>
      </c>
      <c r="F9" s="13">
        <f>SUM(annoiscDIV!F31:F33)</f>
        <v>1</v>
      </c>
      <c r="G9" s="13">
        <f>SUM(annoiscDIV!G31:G33)</f>
        <v>5</v>
      </c>
      <c r="H9" s="13">
        <f>SUM(annoiscDIV!H31:H33)</f>
        <v>5</v>
      </c>
      <c r="I9" s="13">
        <f>SUM(annoiscDIV!I31:I33)</f>
        <v>4</v>
      </c>
      <c r="J9" s="13">
        <f>SUM(annoiscDIV!J31:J33)</f>
        <v>16</v>
      </c>
    </row>
    <row r="10" spans="1:10" ht="11.25">
      <c r="A10" s="5" t="s">
        <v>0</v>
      </c>
      <c r="B10" s="13">
        <f>SUM(annoiscDIV!B34:B36)</f>
        <v>0</v>
      </c>
      <c r="C10" s="13">
        <f>SUM(annoiscDIV!C34:C36)</f>
        <v>10</v>
      </c>
      <c r="D10" s="13">
        <f>SUM(annoiscDIV!D34:D36)</f>
        <v>27</v>
      </c>
      <c r="E10" s="13">
        <f>SUM(annoiscDIV!E34:E36)</f>
        <v>125</v>
      </c>
      <c r="F10" s="13">
        <f>SUM(annoiscDIV!F34:F36)</f>
        <v>279</v>
      </c>
      <c r="G10" s="13">
        <f>SUM(annoiscDIV!G34:G36)</f>
        <v>784</v>
      </c>
      <c r="H10" s="13">
        <f>SUM(annoiscDIV!H34:H36)</f>
        <v>2947</v>
      </c>
      <c r="I10" s="13">
        <f>SUM(annoiscDIV!I34:I36)</f>
        <v>910</v>
      </c>
      <c r="J10" s="13">
        <f>SUM(annoiscDIV!J34:J36)</f>
        <v>5082</v>
      </c>
    </row>
    <row r="11" spans="1:10" ht="11.25">
      <c r="A11" s="5" t="s">
        <v>24</v>
      </c>
      <c r="B11" s="13">
        <f>SUM(annoiscDIV!B37:B39)</f>
        <v>0</v>
      </c>
      <c r="C11" s="13">
        <f>SUM(annoiscDIV!C37:C39)</f>
        <v>7</v>
      </c>
      <c r="D11" s="13">
        <f>SUM(annoiscDIV!D37:D39)</f>
        <v>33</v>
      </c>
      <c r="E11" s="13">
        <f>SUM(annoiscDIV!E37:E39)</f>
        <v>101</v>
      </c>
      <c r="F11" s="13">
        <f>SUM(annoiscDIV!F37:F39)</f>
        <v>118</v>
      </c>
      <c r="G11" s="13">
        <f>SUM(annoiscDIV!G37:G39)</f>
        <v>121</v>
      </c>
      <c r="H11" s="13">
        <f>SUM(annoiscDIV!H37:H39)</f>
        <v>144</v>
      </c>
      <c r="I11" s="13">
        <f>SUM(annoiscDIV!I37:I39)</f>
        <v>47</v>
      </c>
      <c r="J11" s="13">
        <f>SUM(annoiscDIV!J37:J39)</f>
        <v>571</v>
      </c>
    </row>
    <row r="12" spans="1:10" ht="11.25">
      <c r="A12" s="5" t="s">
        <v>25</v>
      </c>
      <c r="B12" s="13">
        <f>SUM(annoiscDIV!B40:B43)</f>
        <v>0</v>
      </c>
      <c r="C12" s="13">
        <f>SUM(annoiscDIV!C40:C43)</f>
        <v>1</v>
      </c>
      <c r="D12" s="13">
        <f>SUM(annoiscDIV!D40:D43)</f>
        <v>9</v>
      </c>
      <c r="E12" s="13">
        <f>SUM(annoiscDIV!E40:E43)</f>
        <v>92</v>
      </c>
      <c r="F12" s="13">
        <f>SUM(annoiscDIV!F40:F43)</f>
        <v>212</v>
      </c>
      <c r="G12" s="13">
        <f>SUM(annoiscDIV!G40:G43)</f>
        <v>267</v>
      </c>
      <c r="H12" s="13">
        <f>SUM(annoiscDIV!H40:H43)</f>
        <v>409</v>
      </c>
      <c r="I12" s="13">
        <f>SUM(annoiscDIV!I40:I43)</f>
        <v>84</v>
      </c>
      <c r="J12" s="13">
        <f>SUM(annoiscDIV!J40:J43)</f>
        <v>1074</v>
      </c>
    </row>
    <row r="13" spans="1:10" ht="11.25">
      <c r="A13" s="5" t="s">
        <v>26</v>
      </c>
      <c r="B13" s="13">
        <f>SUM(annoiscDIV!B44:B44)</f>
        <v>0</v>
      </c>
      <c r="C13" s="13">
        <f>SUM(annoiscDIV!C44:C44)</f>
        <v>0</v>
      </c>
      <c r="D13" s="13">
        <f>SUM(annoiscDIV!D44:D44)</f>
        <v>0</v>
      </c>
      <c r="E13" s="13">
        <f>SUM(annoiscDIV!E44:E44)</f>
        <v>1</v>
      </c>
      <c r="F13" s="13">
        <f>SUM(annoiscDIV!F44:F44)</f>
        <v>30</v>
      </c>
      <c r="G13" s="13">
        <f>SUM(annoiscDIV!G44:G44)</f>
        <v>112</v>
      </c>
      <c r="H13" s="13">
        <f>SUM(annoiscDIV!H44:H44)</f>
        <v>272</v>
      </c>
      <c r="I13" s="13">
        <f>SUM(annoiscDIV!I44:I44)</f>
        <v>149</v>
      </c>
      <c r="J13" s="13">
        <f>SUM(annoiscDIV!J44:J44)</f>
        <v>564</v>
      </c>
    </row>
    <row r="14" spans="1:10" ht="11.25">
      <c r="A14" s="5" t="s">
        <v>27</v>
      </c>
      <c r="B14" s="13">
        <f>SUM(annoiscDIV!B45:B50)</f>
        <v>0</v>
      </c>
      <c r="C14" s="13">
        <f>SUM(annoiscDIV!C45:C50)</f>
        <v>0</v>
      </c>
      <c r="D14" s="13">
        <f>SUM(annoiscDIV!D45:D50)</f>
        <v>0</v>
      </c>
      <c r="E14" s="13">
        <f>SUM(annoiscDIV!E45:E50)</f>
        <v>0</v>
      </c>
      <c r="F14" s="13">
        <f>SUM(annoiscDIV!F45:F50)</f>
        <v>6</v>
      </c>
      <c r="G14" s="13">
        <f>SUM(annoiscDIV!G45:G50)</f>
        <v>22</v>
      </c>
      <c r="H14" s="13">
        <f>SUM(annoiscDIV!H45:H50)</f>
        <v>59</v>
      </c>
      <c r="I14" s="13">
        <f>SUM(annoiscDIV!I45:I50)</f>
        <v>38</v>
      </c>
      <c r="J14" s="13">
        <f>SUM(annoiscDIV!J45:J50)</f>
        <v>125</v>
      </c>
    </row>
    <row r="15" spans="1:10" ht="11.25">
      <c r="A15" s="5" t="s">
        <v>102</v>
      </c>
      <c r="B15" s="13">
        <f>SUM(annoiscDIV!B51:B51)</f>
        <v>0</v>
      </c>
      <c r="C15" s="13">
        <f>SUM(annoiscDIV!C51:C51)</f>
        <v>0</v>
      </c>
      <c r="D15" s="13">
        <f>SUM(annoiscDIV!D51:D51)</f>
        <v>0</v>
      </c>
      <c r="E15" s="13">
        <f>SUM(annoiscDIV!E51:E51)</f>
        <v>0</v>
      </c>
      <c r="F15" s="13">
        <f>SUM(annoiscDIV!F51:F51)</f>
        <v>0</v>
      </c>
      <c r="G15" s="13">
        <f>SUM(annoiscDIV!G51:G51)</f>
        <v>0</v>
      </c>
      <c r="H15" s="13">
        <f>SUM(annoiscDIV!H51:H51)</f>
        <v>0</v>
      </c>
      <c r="I15" s="13">
        <f>SUM(annoiscDIV!I51:I51)</f>
        <v>0</v>
      </c>
      <c r="J15" s="13">
        <f>SUM(annoiscDIV!J51:J51)</f>
        <v>0</v>
      </c>
    </row>
    <row r="16" spans="1:10" ht="11.25">
      <c r="A16" s="5" t="s">
        <v>28</v>
      </c>
      <c r="B16" s="13">
        <f>SUM(annoiscDIV!B52:B57)</f>
        <v>0</v>
      </c>
      <c r="C16" s="13">
        <f>SUM(annoiscDIV!C52:C57)</f>
        <v>0</v>
      </c>
      <c r="D16" s="13">
        <f>SUM(annoiscDIV!D52:D57)</f>
        <v>3</v>
      </c>
      <c r="E16" s="13">
        <f>SUM(annoiscDIV!E52:E57)</f>
        <v>5</v>
      </c>
      <c r="F16" s="13">
        <f>SUM(annoiscDIV!F52:F57)</f>
        <v>25</v>
      </c>
      <c r="G16" s="13">
        <f>SUM(annoiscDIV!G52:G57)</f>
        <v>22</v>
      </c>
      <c r="H16" s="13">
        <f>SUM(annoiscDIV!H52:H57)</f>
        <v>82</v>
      </c>
      <c r="I16" s="13">
        <f>SUM(annoiscDIV!I52:I57)</f>
        <v>44</v>
      </c>
      <c r="J16" s="13">
        <f>SUM(annoiscDIV!J52:J57)</f>
        <v>181</v>
      </c>
    </row>
    <row r="17" spans="1:10" ht="11.25">
      <c r="A17" s="5" t="s">
        <v>29</v>
      </c>
      <c r="B17" s="13">
        <f>SUM(annoiscDIV!B58:B60)</f>
        <v>0</v>
      </c>
      <c r="C17" s="13">
        <f>SUM(annoiscDIV!C58:C60)</f>
        <v>0</v>
      </c>
      <c r="D17" s="13">
        <f>SUM(annoiscDIV!D58:D60)</f>
        <v>0</v>
      </c>
      <c r="E17" s="13">
        <f>SUM(annoiscDIV!E58:E60)</f>
        <v>0</v>
      </c>
      <c r="F17" s="13">
        <f>SUM(annoiscDIV!F58:F60)</f>
        <v>9</v>
      </c>
      <c r="G17" s="13">
        <f>SUM(annoiscDIV!G58:G60)</f>
        <v>42</v>
      </c>
      <c r="H17" s="13">
        <f>SUM(annoiscDIV!H58:H60)</f>
        <v>136</v>
      </c>
      <c r="I17" s="13">
        <f>SUM(annoiscDIV!I58:I60)</f>
        <v>77</v>
      </c>
      <c r="J17" s="13">
        <f>SUM(annoiscDIV!J58:J60)</f>
        <v>264</v>
      </c>
    </row>
    <row r="18" spans="1:10" ht="11.25">
      <c r="A18" s="5" t="s">
        <v>30</v>
      </c>
      <c r="B18" s="13" t="str">
        <f>annoiscDIV!B61</f>
        <v>0</v>
      </c>
      <c r="C18" s="13" t="str">
        <f>annoiscDIV!C61</f>
        <v>0</v>
      </c>
      <c r="D18" s="13" t="str">
        <f>annoiscDIV!D61</f>
        <v>0</v>
      </c>
      <c r="E18" s="13" t="str">
        <f>annoiscDIV!E61</f>
        <v>0</v>
      </c>
      <c r="F18" s="13" t="str">
        <f>annoiscDIV!F61</f>
        <v>0</v>
      </c>
      <c r="G18" s="13">
        <f>annoiscDIV!G61</f>
        <v>2</v>
      </c>
      <c r="H18" s="13">
        <f>annoiscDIV!H61</f>
        <v>3</v>
      </c>
      <c r="I18" s="13" t="str">
        <f>annoiscDIV!I61</f>
        <v>0</v>
      </c>
      <c r="J18" s="13">
        <f>annoiscDIV!J61</f>
        <v>5</v>
      </c>
    </row>
    <row r="19" spans="1:10" ht="11.25">
      <c r="A19" s="5" t="s">
        <v>31</v>
      </c>
      <c r="B19" s="13">
        <f>SUM(annoiscDIV!B62:B63)</f>
        <v>0</v>
      </c>
      <c r="C19" s="13">
        <f>SUM(annoiscDIV!C62:C63)</f>
        <v>0</v>
      </c>
      <c r="D19" s="13">
        <f>SUM(annoiscDIV!D62:D63)</f>
        <v>0</v>
      </c>
      <c r="E19" s="13">
        <f>SUM(annoiscDIV!E62:E63)</f>
        <v>1</v>
      </c>
      <c r="F19" s="13">
        <f>SUM(annoiscDIV!F62:F63)</f>
        <v>4</v>
      </c>
      <c r="G19" s="13">
        <f>SUM(annoiscDIV!G62:G63)</f>
        <v>10</v>
      </c>
      <c r="H19" s="13">
        <f>SUM(annoiscDIV!H62:H63)</f>
        <v>17</v>
      </c>
      <c r="I19" s="13">
        <f>SUM(annoiscDIV!I62:I63)</f>
        <v>14</v>
      </c>
      <c r="J19" s="13">
        <f>SUM(annoiscDIV!J62:J63)</f>
        <v>46</v>
      </c>
    </row>
    <row r="20" spans="1:10" ht="11.25">
      <c r="A20" s="5" t="s">
        <v>32</v>
      </c>
      <c r="B20" s="13">
        <f>SUM(annoiscDIV!B64:B66)</f>
        <v>0</v>
      </c>
      <c r="C20" s="13">
        <f>SUM(annoiscDIV!C64:C66)</f>
        <v>0</v>
      </c>
      <c r="D20" s="13">
        <f>SUM(annoiscDIV!D64:D66)</f>
        <v>0</v>
      </c>
      <c r="E20" s="13">
        <f>SUM(annoiscDIV!E64:E66)</f>
        <v>1</v>
      </c>
      <c r="F20" s="13">
        <f>SUM(annoiscDIV!F64:F66)</f>
        <v>2</v>
      </c>
      <c r="G20" s="13">
        <f>SUM(annoiscDIV!G64:G66)</f>
        <v>7</v>
      </c>
      <c r="H20" s="13">
        <f>SUM(annoiscDIV!H64:H66)</f>
        <v>16</v>
      </c>
      <c r="I20" s="13">
        <f>SUM(annoiscDIV!I64:I66)</f>
        <v>13</v>
      </c>
      <c r="J20" s="13">
        <f>SUM(annoiscDIV!J64:J66)</f>
        <v>39</v>
      </c>
    </row>
    <row r="21" spans="1:10" ht="11.25">
      <c r="A21" s="5" t="s">
        <v>33</v>
      </c>
      <c r="B21" s="13">
        <f>SUM(annoiscDIV!B67:B68)</f>
        <v>0</v>
      </c>
      <c r="C21" s="13">
        <f>SUM(annoiscDIV!C67:C68)</f>
        <v>12</v>
      </c>
      <c r="D21" s="13">
        <f>SUM(annoiscDIV!D67:D68)</f>
        <v>78</v>
      </c>
      <c r="E21" s="13">
        <f>SUM(annoiscDIV!E67:E68)</f>
        <v>143</v>
      </c>
      <c r="F21" s="13">
        <f>SUM(annoiscDIV!F67:F68)</f>
        <v>251</v>
      </c>
      <c r="G21" s="13">
        <f>SUM(annoiscDIV!G67:G68)</f>
        <v>299</v>
      </c>
      <c r="H21" s="13">
        <f>SUM(annoiscDIV!H67:H68)</f>
        <v>457</v>
      </c>
      <c r="I21" s="13">
        <f>SUM(annoiscDIV!I67:I68)</f>
        <v>166</v>
      </c>
      <c r="J21" s="13">
        <f>SUM(annoiscDIV!J67:J68)</f>
        <v>1406</v>
      </c>
    </row>
    <row r="22" spans="1:10" ht="11.25">
      <c r="A22" s="5" t="s">
        <v>1</v>
      </c>
      <c r="B22" s="13" t="str">
        <f>annoiscDIV!B69</f>
        <v>0</v>
      </c>
      <c r="C22" s="13" t="str">
        <f>annoiscDIV!C69</f>
        <v>0</v>
      </c>
      <c r="D22" s="13" t="str">
        <f>annoiscDIV!D69</f>
        <v>0</v>
      </c>
      <c r="E22" s="13" t="str">
        <f>annoiscDIV!E69</f>
        <v>0</v>
      </c>
      <c r="F22" s="13" t="str">
        <f>annoiscDIV!F69</f>
        <v>0</v>
      </c>
      <c r="G22" s="13">
        <f>annoiscDIV!G69</f>
        <v>0</v>
      </c>
      <c r="H22" s="13">
        <f>annoiscDIV!H69</f>
        <v>1</v>
      </c>
      <c r="I22" s="13">
        <f>annoiscDIV!I69</f>
        <v>17</v>
      </c>
      <c r="J22" s="13">
        <f>annoiscDIV!J69</f>
        <v>18</v>
      </c>
    </row>
    <row r="23" spans="1:10" ht="11.25">
      <c r="A23" s="5" t="s">
        <v>2</v>
      </c>
      <c r="B23" s="13">
        <f>SUM(B7:B22)</f>
        <v>1</v>
      </c>
      <c r="C23" s="13">
        <f aca="true" t="shared" si="0" ref="C23:H23">SUM(C7:C22)</f>
        <v>44</v>
      </c>
      <c r="D23" s="13">
        <f t="shared" si="0"/>
        <v>197</v>
      </c>
      <c r="E23" s="13">
        <f t="shared" si="0"/>
        <v>663</v>
      </c>
      <c r="F23" s="13">
        <f t="shared" si="0"/>
        <v>1311</v>
      </c>
      <c r="G23" s="13">
        <f t="shared" si="0"/>
        <v>2212</v>
      </c>
      <c r="H23" s="13">
        <f t="shared" si="0"/>
        <v>5349</v>
      </c>
      <c r="I23" s="13">
        <f>SUM(I7:I22)</f>
        <v>1842</v>
      </c>
      <c r="J23" s="13">
        <f>SUM(J7:J22)</f>
        <v>11619</v>
      </c>
    </row>
    <row r="24" spans="1:10" ht="12.75">
      <c r="A24" s="8" t="s">
        <v>4</v>
      </c>
      <c r="B24"/>
      <c r="C24"/>
      <c r="D24"/>
      <c r="E24"/>
      <c r="F24"/>
      <c r="G24"/>
      <c r="H24"/>
      <c r="I24"/>
      <c r="J24"/>
    </row>
    <row r="25" ht="11.25">
      <c r="A25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A74" sqref="A74"/>
    </sheetView>
  </sheetViews>
  <sheetFormatPr defaultColWidth="9.14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3</v>
      </c>
    </row>
    <row r="3" ht="11.25">
      <c r="A3" s="11" t="s">
        <v>10</v>
      </c>
    </row>
    <row r="4" ht="7.5" customHeight="1"/>
    <row r="5" spans="1:10" ht="49.5" customHeight="1">
      <c r="A5" s="9" t="s">
        <v>8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96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34</v>
      </c>
      <c r="B7" s="12" t="s">
        <v>98</v>
      </c>
      <c r="C7" s="12" t="s">
        <v>98</v>
      </c>
      <c r="D7" s="12">
        <v>4</v>
      </c>
      <c r="E7" s="12">
        <v>6</v>
      </c>
      <c r="F7" s="12">
        <v>13</v>
      </c>
      <c r="G7" s="12">
        <v>28</v>
      </c>
      <c r="H7" s="12">
        <v>24</v>
      </c>
      <c r="I7" s="12">
        <v>4</v>
      </c>
      <c r="J7" s="12">
        <v>79</v>
      </c>
    </row>
    <row r="8" spans="1:10" ht="11.25">
      <c r="A8" s="5" t="s">
        <v>35</v>
      </c>
      <c r="B8" s="12" t="s">
        <v>98</v>
      </c>
      <c r="C8" s="12" t="s">
        <v>98</v>
      </c>
      <c r="D8" s="12" t="s">
        <v>98</v>
      </c>
      <c r="E8" s="12" t="s">
        <v>98</v>
      </c>
      <c r="F8" s="12">
        <v>1</v>
      </c>
      <c r="G8" s="12">
        <v>1</v>
      </c>
      <c r="H8" s="12" t="s">
        <v>98</v>
      </c>
      <c r="I8" s="12" t="s">
        <v>98</v>
      </c>
      <c r="J8" s="12">
        <v>2</v>
      </c>
    </row>
    <row r="9" spans="1:10" ht="11.25">
      <c r="A9" s="5" t="s">
        <v>36</v>
      </c>
      <c r="B9" s="12" t="s">
        <v>98</v>
      </c>
      <c r="C9" s="12" t="s">
        <v>98</v>
      </c>
      <c r="D9" s="12">
        <v>6</v>
      </c>
      <c r="E9" s="12">
        <v>21</v>
      </c>
      <c r="F9" s="12">
        <v>36</v>
      </c>
      <c r="G9" s="12">
        <v>70</v>
      </c>
      <c r="H9" s="12">
        <v>104</v>
      </c>
      <c r="I9" s="12">
        <v>33</v>
      </c>
      <c r="J9" s="12">
        <v>270</v>
      </c>
    </row>
    <row r="10" spans="1:10" ht="11.25">
      <c r="A10" s="5" t="s">
        <v>37</v>
      </c>
      <c r="B10" s="12" t="s">
        <v>98</v>
      </c>
      <c r="C10" s="12" t="s">
        <v>98</v>
      </c>
      <c r="D10" s="12" t="s">
        <v>98</v>
      </c>
      <c r="E10" s="12" t="s">
        <v>98</v>
      </c>
      <c r="F10" s="12">
        <v>1</v>
      </c>
      <c r="G10" s="12">
        <v>1</v>
      </c>
      <c r="H10" s="12" t="s">
        <v>98</v>
      </c>
      <c r="I10" s="12" t="s">
        <v>98</v>
      </c>
      <c r="J10" s="12">
        <v>2</v>
      </c>
    </row>
    <row r="11" spans="1:10" ht="11.25">
      <c r="A11" s="5" t="s">
        <v>38</v>
      </c>
      <c r="B11" s="12" t="s">
        <v>98</v>
      </c>
      <c r="C11" s="12">
        <v>1</v>
      </c>
      <c r="D11" s="12">
        <v>1</v>
      </c>
      <c r="E11" s="12">
        <v>2</v>
      </c>
      <c r="F11" s="12">
        <v>7</v>
      </c>
      <c r="G11" s="12">
        <v>9</v>
      </c>
      <c r="H11" s="12">
        <v>22</v>
      </c>
      <c r="I11" s="12">
        <v>11</v>
      </c>
      <c r="J11" s="12">
        <v>53</v>
      </c>
    </row>
    <row r="12" spans="1:10" ht="11.25">
      <c r="A12" s="5" t="s">
        <v>39</v>
      </c>
      <c r="B12" s="12" t="s">
        <v>98</v>
      </c>
      <c r="C12" s="12">
        <v>2</v>
      </c>
      <c r="D12" s="12">
        <v>3</v>
      </c>
      <c r="E12" s="12">
        <v>18</v>
      </c>
      <c r="F12" s="12">
        <v>25</v>
      </c>
      <c r="G12" s="12">
        <v>26</v>
      </c>
      <c r="H12" s="12">
        <v>63</v>
      </c>
      <c r="I12" s="12">
        <v>40</v>
      </c>
      <c r="J12" s="12">
        <v>177</v>
      </c>
    </row>
    <row r="13" spans="1:10" ht="11.25">
      <c r="A13" s="5" t="s">
        <v>40</v>
      </c>
      <c r="B13" s="12" t="s">
        <v>98</v>
      </c>
      <c r="C13" s="12" t="s">
        <v>98</v>
      </c>
      <c r="D13" s="12" t="s">
        <v>98</v>
      </c>
      <c r="E13" s="12">
        <v>5</v>
      </c>
      <c r="F13" s="12">
        <v>19</v>
      </c>
      <c r="G13" s="12">
        <v>8</v>
      </c>
      <c r="H13" s="12">
        <v>15</v>
      </c>
      <c r="I13" s="12">
        <v>7</v>
      </c>
      <c r="J13" s="12">
        <v>54</v>
      </c>
    </row>
    <row r="14" spans="1:10" ht="11.25">
      <c r="A14" s="5" t="s">
        <v>41</v>
      </c>
      <c r="B14" s="12" t="s">
        <v>98</v>
      </c>
      <c r="C14" s="12">
        <v>3</v>
      </c>
      <c r="D14" s="12">
        <v>2</v>
      </c>
      <c r="E14" s="12">
        <v>16</v>
      </c>
      <c r="F14" s="12">
        <v>24</v>
      </c>
      <c r="G14" s="12">
        <v>34</v>
      </c>
      <c r="H14" s="12">
        <v>36</v>
      </c>
      <c r="I14" s="12">
        <v>14</v>
      </c>
      <c r="J14" s="12">
        <v>129</v>
      </c>
    </row>
    <row r="15" spans="1:10" ht="11.25">
      <c r="A15" s="5" t="s">
        <v>42</v>
      </c>
      <c r="B15" s="12" t="s">
        <v>98</v>
      </c>
      <c r="C15" s="12" t="s">
        <v>98</v>
      </c>
      <c r="D15" s="12" t="s">
        <v>98</v>
      </c>
      <c r="E15" s="12" t="s">
        <v>98</v>
      </c>
      <c r="F15" s="12">
        <v>3</v>
      </c>
      <c r="G15" s="12">
        <v>1</v>
      </c>
      <c r="H15" s="12">
        <v>5</v>
      </c>
      <c r="I15" s="12" t="s">
        <v>98</v>
      </c>
      <c r="J15" s="12">
        <v>9</v>
      </c>
    </row>
    <row r="16" spans="1:10" ht="11.25">
      <c r="A16" s="5" t="s">
        <v>43</v>
      </c>
      <c r="B16" s="12" t="s">
        <v>98</v>
      </c>
      <c r="C16" s="12">
        <v>2</v>
      </c>
      <c r="D16" s="12">
        <v>1</v>
      </c>
      <c r="E16" s="12">
        <v>12</v>
      </c>
      <c r="F16" s="12">
        <v>18</v>
      </c>
      <c r="G16" s="12">
        <v>25</v>
      </c>
      <c r="H16" s="12">
        <v>25</v>
      </c>
      <c r="I16" s="12">
        <v>5</v>
      </c>
      <c r="J16" s="12">
        <v>88</v>
      </c>
    </row>
    <row r="17" spans="1:10" ht="11.25">
      <c r="A17" s="5" t="s">
        <v>44</v>
      </c>
      <c r="B17" s="12" t="s">
        <v>98</v>
      </c>
      <c r="C17" s="12" t="s">
        <v>98</v>
      </c>
      <c r="D17" s="12" t="s">
        <v>98</v>
      </c>
      <c r="E17" s="12">
        <v>2</v>
      </c>
      <c r="F17" s="12">
        <v>5</v>
      </c>
      <c r="G17" s="12">
        <v>2</v>
      </c>
      <c r="H17" s="12">
        <v>1</v>
      </c>
      <c r="I17" s="12" t="s">
        <v>98</v>
      </c>
      <c r="J17" s="12">
        <v>10</v>
      </c>
    </row>
    <row r="18" spans="1:10" ht="11.25">
      <c r="A18" s="5" t="s">
        <v>45</v>
      </c>
      <c r="B18" s="12" t="s">
        <v>98</v>
      </c>
      <c r="C18" s="12" t="s">
        <v>98</v>
      </c>
      <c r="D18" s="12" t="s">
        <v>98</v>
      </c>
      <c r="E18" s="12" t="s">
        <v>98</v>
      </c>
      <c r="F18" s="12">
        <v>1</v>
      </c>
      <c r="G18" s="12" t="s">
        <v>98</v>
      </c>
      <c r="H18" s="12" t="s">
        <v>98</v>
      </c>
      <c r="I18" s="12" t="s">
        <v>98</v>
      </c>
      <c r="J18" s="12">
        <v>1</v>
      </c>
    </row>
    <row r="19" spans="1:10" ht="11.25">
      <c r="A19" s="5" t="s">
        <v>46</v>
      </c>
      <c r="B19" s="12" t="s">
        <v>98</v>
      </c>
      <c r="C19" s="12" t="s">
        <v>98</v>
      </c>
      <c r="D19" s="12" t="s">
        <v>98</v>
      </c>
      <c r="E19" s="12">
        <v>3</v>
      </c>
      <c r="F19" s="12">
        <v>5</v>
      </c>
      <c r="G19" s="12">
        <v>9</v>
      </c>
      <c r="H19" s="12">
        <v>10</v>
      </c>
      <c r="I19" s="12">
        <v>3</v>
      </c>
      <c r="J19" s="12">
        <v>30</v>
      </c>
    </row>
    <row r="20" spans="1:10" ht="11.25">
      <c r="A20" s="5" t="s">
        <v>47</v>
      </c>
      <c r="B20" s="12" t="s">
        <v>98</v>
      </c>
      <c r="C20" s="12">
        <v>4</v>
      </c>
      <c r="D20" s="12">
        <v>6</v>
      </c>
      <c r="E20" s="12">
        <v>15</v>
      </c>
      <c r="F20" s="12">
        <v>26</v>
      </c>
      <c r="G20" s="12">
        <v>36</v>
      </c>
      <c r="H20" s="12">
        <v>34</v>
      </c>
      <c r="I20" s="12">
        <v>16</v>
      </c>
      <c r="J20" s="12">
        <v>137</v>
      </c>
    </row>
    <row r="21" spans="1:10" ht="11.25">
      <c r="A21" s="5" t="s">
        <v>48</v>
      </c>
      <c r="B21" s="12" t="s">
        <v>98</v>
      </c>
      <c r="C21" s="12" t="s">
        <v>98</v>
      </c>
      <c r="D21" s="12" t="s">
        <v>98</v>
      </c>
      <c r="E21" s="12">
        <v>2</v>
      </c>
      <c r="F21" s="12" t="s">
        <v>98</v>
      </c>
      <c r="G21" s="12">
        <v>1</v>
      </c>
      <c r="H21" s="12">
        <v>1</v>
      </c>
      <c r="I21" s="12" t="s">
        <v>98</v>
      </c>
      <c r="J21" s="12">
        <v>4</v>
      </c>
    </row>
    <row r="22" spans="1:10" ht="11.25">
      <c r="A22" s="5" t="s">
        <v>49</v>
      </c>
      <c r="B22" s="12">
        <v>1</v>
      </c>
      <c r="C22" s="12" t="s">
        <v>98</v>
      </c>
      <c r="D22" s="12">
        <v>10</v>
      </c>
      <c r="E22" s="12">
        <v>54</v>
      </c>
      <c r="F22" s="12">
        <v>77</v>
      </c>
      <c r="G22" s="12">
        <v>105</v>
      </c>
      <c r="H22" s="12">
        <v>238</v>
      </c>
      <c r="I22" s="12">
        <v>49</v>
      </c>
      <c r="J22" s="12">
        <v>534</v>
      </c>
    </row>
    <row r="23" spans="1:10" ht="11.25">
      <c r="A23" s="5" t="s">
        <v>50</v>
      </c>
      <c r="B23" s="12" t="s">
        <v>98</v>
      </c>
      <c r="C23" s="12" t="s">
        <v>98</v>
      </c>
      <c r="D23" s="12">
        <v>2</v>
      </c>
      <c r="E23" s="12">
        <v>4</v>
      </c>
      <c r="F23" s="12">
        <v>9</v>
      </c>
      <c r="G23" s="12">
        <v>11</v>
      </c>
      <c r="H23" s="12">
        <v>14</v>
      </c>
      <c r="I23" s="12">
        <v>2</v>
      </c>
      <c r="J23" s="12">
        <v>42</v>
      </c>
    </row>
    <row r="24" spans="1:10" ht="11.25">
      <c r="A24" s="5" t="s">
        <v>51</v>
      </c>
      <c r="B24" s="12" t="s">
        <v>98</v>
      </c>
      <c r="C24" s="12" t="s">
        <v>98</v>
      </c>
      <c r="D24" s="12" t="s">
        <v>98</v>
      </c>
      <c r="E24" s="12">
        <v>3</v>
      </c>
      <c r="F24" s="12">
        <v>7</v>
      </c>
      <c r="G24" s="12">
        <v>11</v>
      </c>
      <c r="H24" s="12">
        <v>9</v>
      </c>
      <c r="I24" s="12">
        <v>2</v>
      </c>
      <c r="J24" s="12">
        <v>32</v>
      </c>
    </row>
    <row r="25" spans="1:10" ht="11.25">
      <c r="A25" s="5" t="s">
        <v>52</v>
      </c>
      <c r="B25" s="12" t="s">
        <v>98</v>
      </c>
      <c r="C25" s="12">
        <v>1</v>
      </c>
      <c r="D25" s="12">
        <v>7</v>
      </c>
      <c r="E25" s="12">
        <v>9</v>
      </c>
      <c r="F25" s="12">
        <v>32</v>
      </c>
      <c r="G25" s="12">
        <v>33</v>
      </c>
      <c r="H25" s="12">
        <v>52</v>
      </c>
      <c r="I25" s="12">
        <v>8</v>
      </c>
      <c r="J25" s="12">
        <v>142</v>
      </c>
    </row>
    <row r="26" spans="1:10" ht="11.25">
      <c r="A26" s="5" t="s">
        <v>53</v>
      </c>
      <c r="B26" s="12" t="s">
        <v>98</v>
      </c>
      <c r="C26" s="12" t="s">
        <v>98</v>
      </c>
      <c r="D26" s="12" t="s">
        <v>98</v>
      </c>
      <c r="E26" s="12" t="s">
        <v>98</v>
      </c>
      <c r="F26" s="12">
        <v>3</v>
      </c>
      <c r="G26" s="12">
        <v>1</v>
      </c>
      <c r="H26" s="12">
        <v>6</v>
      </c>
      <c r="I26" s="12">
        <v>3</v>
      </c>
      <c r="J26" s="12">
        <v>13</v>
      </c>
    </row>
    <row r="27" spans="1:10" ht="11.25">
      <c r="A27" s="5" t="s">
        <v>54</v>
      </c>
      <c r="B27" s="12" t="s">
        <v>98</v>
      </c>
      <c r="C27" s="12" t="s">
        <v>98</v>
      </c>
      <c r="D27" s="12">
        <v>1</v>
      </c>
      <c r="E27" s="12">
        <v>3</v>
      </c>
      <c r="F27" s="12">
        <v>5</v>
      </c>
      <c r="G27" s="12">
        <v>5</v>
      </c>
      <c r="H27" s="12">
        <v>20</v>
      </c>
      <c r="I27" s="12">
        <v>2</v>
      </c>
      <c r="J27" s="12">
        <v>36</v>
      </c>
    </row>
    <row r="28" spans="1:10" ht="11.25">
      <c r="A28" s="5" t="s">
        <v>55</v>
      </c>
      <c r="B28" s="12" t="s">
        <v>98</v>
      </c>
      <c r="C28" s="12" t="s">
        <v>98</v>
      </c>
      <c r="D28" s="12">
        <v>2</v>
      </c>
      <c r="E28" s="12">
        <v>7</v>
      </c>
      <c r="F28" s="12">
        <v>8</v>
      </c>
      <c r="G28" s="12">
        <v>23</v>
      </c>
      <c r="H28" s="12">
        <v>15</v>
      </c>
      <c r="I28" s="12">
        <v>9</v>
      </c>
      <c r="J28" s="12">
        <v>64</v>
      </c>
    </row>
    <row r="29" spans="1:10" ht="11.25">
      <c r="A29" s="5" t="s">
        <v>56</v>
      </c>
      <c r="B29" s="12" t="s">
        <v>98</v>
      </c>
      <c r="C29" s="12" t="s">
        <v>98</v>
      </c>
      <c r="D29" s="12" t="s">
        <v>98</v>
      </c>
      <c r="E29" s="12">
        <v>4</v>
      </c>
      <c r="F29" s="12">
        <v>36</v>
      </c>
      <c r="G29" s="12">
        <v>56</v>
      </c>
      <c r="H29" s="12">
        <v>51</v>
      </c>
      <c r="I29" s="12">
        <v>17</v>
      </c>
      <c r="J29" s="12">
        <v>164</v>
      </c>
    </row>
    <row r="30" spans="1:10" ht="11.25">
      <c r="A30" s="5" t="s">
        <v>57</v>
      </c>
      <c r="B30" s="12" t="s">
        <v>98</v>
      </c>
      <c r="C30" s="12">
        <v>1</v>
      </c>
      <c r="D30" s="12">
        <v>2</v>
      </c>
      <c r="E30" s="12">
        <v>7</v>
      </c>
      <c r="F30" s="12">
        <v>13</v>
      </c>
      <c r="G30" s="12">
        <v>23</v>
      </c>
      <c r="H30" s="12">
        <v>56</v>
      </c>
      <c r="I30" s="12">
        <v>54</v>
      </c>
      <c r="J30" s="12">
        <v>156</v>
      </c>
    </row>
    <row r="31" spans="1:10" ht="11.25">
      <c r="A31" s="5" t="s">
        <v>58</v>
      </c>
      <c r="B31" s="12" t="s">
        <v>98</v>
      </c>
      <c r="C31" s="12" t="s">
        <v>98</v>
      </c>
      <c r="D31" s="12" t="s">
        <v>98</v>
      </c>
      <c r="E31" s="12">
        <v>1</v>
      </c>
      <c r="F31" s="12">
        <v>1</v>
      </c>
      <c r="G31" s="12">
        <v>3</v>
      </c>
      <c r="H31" s="12">
        <v>2</v>
      </c>
      <c r="I31" s="12">
        <v>1</v>
      </c>
      <c r="J31" s="12">
        <v>8</v>
      </c>
    </row>
    <row r="32" spans="1:10" ht="11.25">
      <c r="A32" s="5" t="s">
        <v>59</v>
      </c>
      <c r="B32" s="12" t="s">
        <v>98</v>
      </c>
      <c r="C32" s="12" t="s">
        <v>98</v>
      </c>
      <c r="D32" s="12" t="s">
        <v>98</v>
      </c>
      <c r="E32" s="12" t="s">
        <v>98</v>
      </c>
      <c r="F32" s="12" t="s">
        <v>98</v>
      </c>
      <c r="G32" s="12">
        <v>1</v>
      </c>
      <c r="H32" s="12">
        <v>1</v>
      </c>
      <c r="I32" s="12">
        <v>3</v>
      </c>
      <c r="J32" s="12">
        <v>5</v>
      </c>
    </row>
    <row r="33" spans="1:10" ht="11.25">
      <c r="A33" s="5" t="s">
        <v>60</v>
      </c>
      <c r="B33" s="12" t="s">
        <v>98</v>
      </c>
      <c r="C33" s="12" t="s">
        <v>98</v>
      </c>
      <c r="D33" s="12" t="s">
        <v>98</v>
      </c>
      <c r="E33" s="12" t="s">
        <v>98</v>
      </c>
      <c r="F33" s="12" t="s">
        <v>98</v>
      </c>
      <c r="G33" s="12">
        <v>1</v>
      </c>
      <c r="H33" s="12">
        <v>2</v>
      </c>
      <c r="I33" s="12" t="s">
        <v>98</v>
      </c>
      <c r="J33" s="12">
        <v>3</v>
      </c>
    </row>
    <row r="34" spans="1:10" ht="11.25">
      <c r="A34" s="5" t="s">
        <v>61</v>
      </c>
      <c r="B34" s="12" t="s">
        <v>98</v>
      </c>
      <c r="C34" s="12">
        <v>1</v>
      </c>
      <c r="D34" s="12">
        <v>7</v>
      </c>
      <c r="E34" s="12">
        <v>26</v>
      </c>
      <c r="F34" s="12">
        <v>72</v>
      </c>
      <c r="G34" s="12">
        <v>149</v>
      </c>
      <c r="H34" s="12">
        <v>487</v>
      </c>
      <c r="I34" s="12">
        <v>114</v>
      </c>
      <c r="J34" s="12">
        <v>856</v>
      </c>
    </row>
    <row r="35" spans="1:10" ht="11.25">
      <c r="A35" s="5" t="s">
        <v>62</v>
      </c>
      <c r="B35" s="12" t="s">
        <v>98</v>
      </c>
      <c r="C35" s="12" t="s">
        <v>98</v>
      </c>
      <c r="D35" s="12" t="s">
        <v>98</v>
      </c>
      <c r="E35" s="12">
        <v>0</v>
      </c>
      <c r="F35" s="12">
        <v>1</v>
      </c>
      <c r="G35" s="12">
        <v>8</v>
      </c>
      <c r="H35" s="12">
        <v>14</v>
      </c>
      <c r="I35" s="12">
        <v>3</v>
      </c>
      <c r="J35" s="12">
        <v>26</v>
      </c>
    </row>
    <row r="36" spans="1:10" ht="11.25">
      <c r="A36" s="5" t="s">
        <v>63</v>
      </c>
      <c r="B36" s="12" t="s">
        <v>98</v>
      </c>
      <c r="C36" s="12">
        <v>9</v>
      </c>
      <c r="D36" s="12">
        <v>20</v>
      </c>
      <c r="E36" s="12">
        <v>99</v>
      </c>
      <c r="F36" s="12">
        <v>206</v>
      </c>
      <c r="G36" s="12">
        <v>627</v>
      </c>
      <c r="H36" s="12">
        <v>2446</v>
      </c>
      <c r="I36" s="12">
        <v>793</v>
      </c>
      <c r="J36" s="12">
        <v>4200</v>
      </c>
    </row>
    <row r="37" spans="1:10" ht="11.25">
      <c r="A37" s="5" t="s">
        <v>64</v>
      </c>
      <c r="B37" s="12" t="s">
        <v>98</v>
      </c>
      <c r="C37" s="12">
        <v>7</v>
      </c>
      <c r="D37" s="12">
        <v>33</v>
      </c>
      <c r="E37" s="12">
        <v>99</v>
      </c>
      <c r="F37" s="12">
        <v>110</v>
      </c>
      <c r="G37" s="12">
        <v>116</v>
      </c>
      <c r="H37" s="12">
        <v>142</v>
      </c>
      <c r="I37" s="12">
        <v>46</v>
      </c>
      <c r="J37" s="12">
        <v>553</v>
      </c>
    </row>
    <row r="38" spans="1:10" ht="11.25">
      <c r="A38" s="5" t="s">
        <v>65</v>
      </c>
      <c r="B38" s="12" t="s">
        <v>98</v>
      </c>
      <c r="C38" s="12" t="s">
        <v>98</v>
      </c>
      <c r="D38" s="12" t="s">
        <v>98</v>
      </c>
      <c r="E38" s="12" t="s">
        <v>98</v>
      </c>
      <c r="F38" s="12">
        <v>3</v>
      </c>
      <c r="G38" s="12" t="s">
        <v>98</v>
      </c>
      <c r="H38" s="12">
        <v>0</v>
      </c>
      <c r="I38" s="12" t="s">
        <v>98</v>
      </c>
      <c r="J38" s="12">
        <v>3</v>
      </c>
    </row>
    <row r="39" spans="1:10" ht="11.25">
      <c r="A39" s="5" t="s">
        <v>66</v>
      </c>
      <c r="B39" s="12" t="s">
        <v>98</v>
      </c>
      <c r="C39" s="12" t="s">
        <v>98</v>
      </c>
      <c r="D39" s="12" t="s">
        <v>98</v>
      </c>
      <c r="E39" s="12">
        <v>2</v>
      </c>
      <c r="F39" s="12">
        <v>5</v>
      </c>
      <c r="G39" s="12">
        <v>5</v>
      </c>
      <c r="H39" s="12">
        <v>2</v>
      </c>
      <c r="I39" s="12">
        <v>1</v>
      </c>
      <c r="J39" s="12">
        <v>15</v>
      </c>
    </row>
    <row r="40" spans="1:10" ht="11.25">
      <c r="A40" s="5" t="s">
        <v>67</v>
      </c>
      <c r="B40" s="12" t="s">
        <v>98</v>
      </c>
      <c r="C40" s="12" t="s">
        <v>98</v>
      </c>
      <c r="D40" s="12">
        <v>8</v>
      </c>
      <c r="E40" s="12">
        <v>91</v>
      </c>
      <c r="F40" s="12">
        <v>208</v>
      </c>
      <c r="G40" s="12">
        <v>262</v>
      </c>
      <c r="H40" s="12">
        <v>382</v>
      </c>
      <c r="I40" s="12">
        <v>79</v>
      </c>
      <c r="J40" s="12">
        <v>1030</v>
      </c>
    </row>
    <row r="41" spans="1:10" ht="11.25">
      <c r="A41" s="5" t="s">
        <v>68</v>
      </c>
      <c r="B41" s="12" t="s">
        <v>98</v>
      </c>
      <c r="C41" s="12" t="s">
        <v>98</v>
      </c>
      <c r="D41" s="12" t="s">
        <v>98</v>
      </c>
      <c r="E41" s="12">
        <v>1</v>
      </c>
      <c r="F41" s="12" t="s">
        <v>98</v>
      </c>
      <c r="G41" s="12" t="s">
        <v>98</v>
      </c>
      <c r="H41" s="12" t="s">
        <v>98</v>
      </c>
      <c r="I41" s="12" t="s">
        <v>98</v>
      </c>
      <c r="J41" s="12">
        <v>1</v>
      </c>
    </row>
    <row r="42" spans="1:10" ht="11.25">
      <c r="A42" s="5" t="s">
        <v>69</v>
      </c>
      <c r="B42" s="12" t="s">
        <v>98</v>
      </c>
      <c r="C42" s="12">
        <v>1</v>
      </c>
      <c r="D42" s="12">
        <v>1</v>
      </c>
      <c r="E42" s="12" t="s">
        <v>98</v>
      </c>
      <c r="F42" s="12">
        <v>4</v>
      </c>
      <c r="G42" s="12">
        <v>3</v>
      </c>
      <c r="H42" s="12">
        <v>16</v>
      </c>
      <c r="I42" s="12">
        <v>4</v>
      </c>
      <c r="J42" s="12">
        <v>29</v>
      </c>
    </row>
    <row r="43" spans="1:10" ht="11.25">
      <c r="A43" s="5" t="s">
        <v>70</v>
      </c>
      <c r="B43" s="12" t="s">
        <v>98</v>
      </c>
      <c r="C43" s="12" t="s">
        <v>98</v>
      </c>
      <c r="D43" s="12" t="s">
        <v>98</v>
      </c>
      <c r="E43" s="12" t="s">
        <v>98</v>
      </c>
      <c r="F43" s="12" t="s">
        <v>98</v>
      </c>
      <c r="G43" s="12">
        <v>2</v>
      </c>
      <c r="H43" s="12">
        <v>11</v>
      </c>
      <c r="I43" s="12">
        <v>1</v>
      </c>
      <c r="J43" s="12">
        <v>14</v>
      </c>
    </row>
    <row r="44" spans="1:10" ht="11.25">
      <c r="A44" s="5" t="s">
        <v>71</v>
      </c>
      <c r="B44" s="12" t="s">
        <v>98</v>
      </c>
      <c r="C44" s="12" t="s">
        <v>98</v>
      </c>
      <c r="D44" s="12" t="s">
        <v>98</v>
      </c>
      <c r="E44" s="12">
        <v>1</v>
      </c>
      <c r="F44" s="12">
        <v>30</v>
      </c>
      <c r="G44" s="12">
        <v>112</v>
      </c>
      <c r="H44" s="12">
        <v>272</v>
      </c>
      <c r="I44" s="12">
        <v>149</v>
      </c>
      <c r="J44" s="12">
        <v>564</v>
      </c>
    </row>
    <row r="45" spans="1:10" ht="11.25">
      <c r="A45" s="5" t="s">
        <v>72</v>
      </c>
      <c r="B45" s="12" t="s">
        <v>98</v>
      </c>
      <c r="C45" s="12" t="s">
        <v>98</v>
      </c>
      <c r="D45" s="12" t="s">
        <v>98</v>
      </c>
      <c r="E45" s="12" t="s">
        <v>98</v>
      </c>
      <c r="F45" s="12" t="s">
        <v>98</v>
      </c>
      <c r="G45" s="12" t="s">
        <v>98</v>
      </c>
      <c r="H45" s="12">
        <v>1</v>
      </c>
      <c r="I45" s="12" t="s">
        <v>98</v>
      </c>
      <c r="J45" s="12">
        <v>1</v>
      </c>
    </row>
    <row r="46" spans="1:10" ht="11.25">
      <c r="A46" s="5" t="s">
        <v>73</v>
      </c>
      <c r="B46" s="12" t="s">
        <v>98</v>
      </c>
      <c r="C46" s="12" t="s">
        <v>98</v>
      </c>
      <c r="D46" s="12" t="s">
        <v>98</v>
      </c>
      <c r="E46" s="12" t="s">
        <v>98</v>
      </c>
      <c r="F46" s="12">
        <v>1</v>
      </c>
      <c r="G46" s="12">
        <v>1</v>
      </c>
      <c r="H46" s="12">
        <v>15</v>
      </c>
      <c r="I46" s="12">
        <v>5</v>
      </c>
      <c r="J46" s="12">
        <v>22</v>
      </c>
    </row>
    <row r="47" spans="1:10" ht="11.25">
      <c r="A47" s="5" t="s">
        <v>74</v>
      </c>
      <c r="B47" s="12" t="s">
        <v>98</v>
      </c>
      <c r="C47" s="12" t="s">
        <v>98</v>
      </c>
      <c r="D47" s="12" t="s">
        <v>98</v>
      </c>
      <c r="E47" s="12" t="s">
        <v>98</v>
      </c>
      <c r="F47" s="12" t="s">
        <v>98</v>
      </c>
      <c r="G47" s="12" t="s">
        <v>98</v>
      </c>
      <c r="H47" s="12">
        <v>0</v>
      </c>
      <c r="I47" s="12" t="s">
        <v>98</v>
      </c>
      <c r="J47" s="12">
        <v>0</v>
      </c>
    </row>
    <row r="48" spans="1:10" ht="11.25">
      <c r="A48" s="5" t="s">
        <v>75</v>
      </c>
      <c r="B48" s="12" t="s">
        <v>98</v>
      </c>
      <c r="C48" s="12" t="s">
        <v>98</v>
      </c>
      <c r="D48" s="12" t="s">
        <v>98</v>
      </c>
      <c r="E48" s="12" t="s">
        <v>98</v>
      </c>
      <c r="F48" s="12" t="s">
        <v>98</v>
      </c>
      <c r="G48" s="12">
        <v>1</v>
      </c>
      <c r="H48" s="12" t="s">
        <v>98</v>
      </c>
      <c r="I48" s="12" t="s">
        <v>98</v>
      </c>
      <c r="J48" s="12">
        <v>1</v>
      </c>
    </row>
    <row r="49" spans="1:10" ht="11.25">
      <c r="A49" s="5" t="s">
        <v>76</v>
      </c>
      <c r="B49" s="12" t="s">
        <v>98</v>
      </c>
      <c r="C49" s="12" t="s">
        <v>98</v>
      </c>
      <c r="D49" s="12" t="s">
        <v>98</v>
      </c>
      <c r="E49" s="12" t="s">
        <v>98</v>
      </c>
      <c r="F49" s="12">
        <v>2</v>
      </c>
      <c r="G49" s="12">
        <v>10</v>
      </c>
      <c r="H49" s="12">
        <v>28</v>
      </c>
      <c r="I49" s="12">
        <v>18</v>
      </c>
      <c r="J49" s="12">
        <v>58</v>
      </c>
    </row>
    <row r="50" spans="1:10" ht="11.25">
      <c r="A50" s="5" t="s">
        <v>77</v>
      </c>
      <c r="B50" s="12" t="s">
        <v>98</v>
      </c>
      <c r="C50" s="12" t="s">
        <v>98</v>
      </c>
      <c r="D50" s="12" t="s">
        <v>98</v>
      </c>
      <c r="E50" s="12" t="s">
        <v>98</v>
      </c>
      <c r="F50" s="12">
        <v>3</v>
      </c>
      <c r="G50" s="12">
        <v>10</v>
      </c>
      <c r="H50" s="12">
        <v>15</v>
      </c>
      <c r="I50" s="12">
        <v>15</v>
      </c>
      <c r="J50" s="12">
        <v>43</v>
      </c>
    </row>
    <row r="51" spans="1:10" ht="11.25">
      <c r="A51" s="5" t="s">
        <v>101</v>
      </c>
      <c r="B51" s="12" t="s">
        <v>98</v>
      </c>
      <c r="C51" s="12" t="s">
        <v>98</v>
      </c>
      <c r="D51" s="12" t="s">
        <v>98</v>
      </c>
      <c r="E51" s="12" t="s">
        <v>98</v>
      </c>
      <c r="F51" s="12" t="s">
        <v>98</v>
      </c>
      <c r="G51" s="12">
        <v>0</v>
      </c>
      <c r="H51" s="12">
        <v>0</v>
      </c>
      <c r="I51" s="12" t="s">
        <v>98</v>
      </c>
      <c r="J51" s="12">
        <v>0</v>
      </c>
    </row>
    <row r="52" spans="1:10" ht="11.25">
      <c r="A52" s="5" t="s">
        <v>78</v>
      </c>
      <c r="B52" s="12" t="s">
        <v>98</v>
      </c>
      <c r="C52" s="12" t="s">
        <v>98</v>
      </c>
      <c r="D52" s="12" t="s">
        <v>98</v>
      </c>
      <c r="E52" s="12" t="s">
        <v>98</v>
      </c>
      <c r="F52" s="12">
        <v>1</v>
      </c>
      <c r="G52" s="12" t="s">
        <v>98</v>
      </c>
      <c r="H52" s="12" t="s">
        <v>98</v>
      </c>
      <c r="I52" s="12" t="s">
        <v>98</v>
      </c>
      <c r="J52" s="12">
        <v>1</v>
      </c>
    </row>
    <row r="53" spans="1:10" ht="11.25">
      <c r="A53" s="5" t="s">
        <v>79</v>
      </c>
      <c r="B53" s="12" t="s">
        <v>98</v>
      </c>
      <c r="C53" s="12" t="s">
        <v>98</v>
      </c>
      <c r="D53" s="12" t="s">
        <v>98</v>
      </c>
      <c r="E53" s="12" t="s">
        <v>98</v>
      </c>
      <c r="F53" s="12" t="s">
        <v>98</v>
      </c>
      <c r="G53" s="12" t="s">
        <v>98</v>
      </c>
      <c r="H53" s="12">
        <v>1</v>
      </c>
      <c r="I53" s="12" t="s">
        <v>98</v>
      </c>
      <c r="J53" s="12">
        <v>1</v>
      </c>
    </row>
    <row r="54" spans="1:10" ht="11.25">
      <c r="A54" s="5" t="s">
        <v>80</v>
      </c>
      <c r="B54" s="12" t="s">
        <v>98</v>
      </c>
      <c r="C54" s="12" t="s">
        <v>98</v>
      </c>
      <c r="D54" s="12" t="s">
        <v>98</v>
      </c>
      <c r="E54" s="12" t="s">
        <v>98</v>
      </c>
      <c r="F54" s="12">
        <v>3</v>
      </c>
      <c r="G54" s="12">
        <v>1</v>
      </c>
      <c r="H54" s="12">
        <v>5</v>
      </c>
      <c r="I54" s="12">
        <v>2</v>
      </c>
      <c r="J54" s="12">
        <v>11</v>
      </c>
    </row>
    <row r="55" spans="1:10" ht="11.25">
      <c r="A55" s="5" t="s">
        <v>81</v>
      </c>
      <c r="B55" s="12" t="s">
        <v>98</v>
      </c>
      <c r="C55" s="12" t="s">
        <v>98</v>
      </c>
      <c r="D55" s="12" t="s">
        <v>98</v>
      </c>
      <c r="E55" s="12" t="s">
        <v>98</v>
      </c>
      <c r="F55" s="12">
        <v>1</v>
      </c>
      <c r="G55" s="12">
        <v>4</v>
      </c>
      <c r="H55" s="12">
        <v>15</v>
      </c>
      <c r="I55" s="12">
        <v>1</v>
      </c>
      <c r="J55" s="12">
        <v>21</v>
      </c>
    </row>
    <row r="56" spans="1:10" ht="11.25">
      <c r="A56" s="5" t="s">
        <v>82</v>
      </c>
      <c r="B56" s="12" t="s">
        <v>98</v>
      </c>
      <c r="C56" s="12" t="s">
        <v>98</v>
      </c>
      <c r="D56" s="12">
        <v>3</v>
      </c>
      <c r="E56" s="12">
        <v>5</v>
      </c>
      <c r="F56" s="12">
        <v>20</v>
      </c>
      <c r="G56" s="12">
        <v>16</v>
      </c>
      <c r="H56" s="12">
        <v>61</v>
      </c>
      <c r="I56" s="12">
        <v>41</v>
      </c>
      <c r="J56" s="12">
        <v>146</v>
      </c>
    </row>
    <row r="57" spans="1:10" ht="11.25">
      <c r="A57" s="5" t="s">
        <v>83</v>
      </c>
      <c r="B57" s="12" t="s">
        <v>98</v>
      </c>
      <c r="C57" s="12" t="s">
        <v>98</v>
      </c>
      <c r="D57" s="12" t="s">
        <v>98</v>
      </c>
      <c r="E57" s="12" t="s">
        <v>98</v>
      </c>
      <c r="F57" s="12" t="s">
        <v>98</v>
      </c>
      <c r="G57" s="12">
        <v>1</v>
      </c>
      <c r="H57" s="12" t="s">
        <v>98</v>
      </c>
      <c r="I57" s="12" t="s">
        <v>98</v>
      </c>
      <c r="J57" s="12">
        <v>1</v>
      </c>
    </row>
    <row r="58" spans="1:10" ht="11.25">
      <c r="A58" s="5" t="s">
        <v>84</v>
      </c>
      <c r="B58" s="12" t="s">
        <v>98</v>
      </c>
      <c r="C58" s="12" t="s">
        <v>98</v>
      </c>
      <c r="D58" s="12" t="s">
        <v>98</v>
      </c>
      <c r="E58" s="12" t="s">
        <v>98</v>
      </c>
      <c r="F58" s="12">
        <v>1</v>
      </c>
      <c r="G58" s="12">
        <v>1</v>
      </c>
      <c r="H58" s="12">
        <v>1</v>
      </c>
      <c r="I58" s="12">
        <v>0</v>
      </c>
      <c r="J58" s="12">
        <v>3</v>
      </c>
    </row>
    <row r="59" spans="1:11" ht="12.75" customHeight="1">
      <c r="A59" s="5" t="s">
        <v>85</v>
      </c>
      <c r="B59" s="12" t="s">
        <v>98</v>
      </c>
      <c r="C59" s="12" t="s">
        <v>98</v>
      </c>
      <c r="D59" s="12" t="s">
        <v>98</v>
      </c>
      <c r="E59" s="12" t="s">
        <v>98</v>
      </c>
      <c r="F59" s="12">
        <v>5</v>
      </c>
      <c r="G59" s="12">
        <v>39</v>
      </c>
      <c r="H59" s="12">
        <v>124</v>
      </c>
      <c r="I59" s="12">
        <v>75</v>
      </c>
      <c r="J59" s="12">
        <v>243</v>
      </c>
      <c r="K59" s="14" t="s">
        <v>4</v>
      </c>
    </row>
    <row r="60" spans="1:11" ht="11.25">
      <c r="A60" s="5" t="s">
        <v>86</v>
      </c>
      <c r="B60" s="12" t="s">
        <v>98</v>
      </c>
      <c r="C60" s="12" t="s">
        <v>98</v>
      </c>
      <c r="D60" s="12" t="s">
        <v>98</v>
      </c>
      <c r="E60" s="12" t="s">
        <v>98</v>
      </c>
      <c r="F60" s="12">
        <v>3</v>
      </c>
      <c r="G60" s="12">
        <v>2</v>
      </c>
      <c r="H60" s="12">
        <v>11</v>
      </c>
      <c r="I60" s="12">
        <v>2</v>
      </c>
      <c r="J60" s="12">
        <v>18</v>
      </c>
      <c r="K60" s="14"/>
    </row>
    <row r="61" spans="1:11" ht="11.25">
      <c r="A61" s="5" t="s">
        <v>87</v>
      </c>
      <c r="B61" s="12" t="s">
        <v>98</v>
      </c>
      <c r="C61" s="12" t="s">
        <v>98</v>
      </c>
      <c r="D61" s="12" t="s">
        <v>98</v>
      </c>
      <c r="E61" s="12" t="s">
        <v>98</v>
      </c>
      <c r="F61" s="12" t="s">
        <v>98</v>
      </c>
      <c r="G61" s="12">
        <v>2</v>
      </c>
      <c r="H61" s="12">
        <v>3</v>
      </c>
      <c r="I61" s="12" t="s">
        <v>98</v>
      </c>
      <c r="J61" s="12">
        <v>5</v>
      </c>
      <c r="K61" s="14"/>
    </row>
    <row r="62" spans="1:11" ht="11.25">
      <c r="A62" s="5" t="s">
        <v>88</v>
      </c>
      <c r="B62" s="12" t="s">
        <v>98</v>
      </c>
      <c r="C62" s="12" t="s">
        <v>98</v>
      </c>
      <c r="D62" s="12" t="s">
        <v>98</v>
      </c>
      <c r="E62" s="12">
        <v>1</v>
      </c>
      <c r="F62" s="12">
        <v>4</v>
      </c>
      <c r="G62" s="12">
        <v>9</v>
      </c>
      <c r="H62" s="12">
        <v>15</v>
      </c>
      <c r="I62" s="12">
        <v>13</v>
      </c>
      <c r="J62" s="12">
        <v>42</v>
      </c>
      <c r="K62" s="14"/>
    </row>
    <row r="63" spans="1:11" ht="11.25">
      <c r="A63" s="5" t="s">
        <v>89</v>
      </c>
      <c r="B63" s="12" t="s">
        <v>98</v>
      </c>
      <c r="C63" s="12" t="s">
        <v>98</v>
      </c>
      <c r="D63" s="12" t="s">
        <v>98</v>
      </c>
      <c r="E63" s="12" t="s">
        <v>98</v>
      </c>
      <c r="F63" s="12" t="s">
        <v>98</v>
      </c>
      <c r="G63" s="12">
        <v>1</v>
      </c>
      <c r="H63" s="12">
        <v>2</v>
      </c>
      <c r="I63" s="12">
        <v>1</v>
      </c>
      <c r="J63" s="12">
        <v>4</v>
      </c>
      <c r="K63" s="14"/>
    </row>
    <row r="64" spans="1:11" ht="11.25">
      <c r="A64" s="5" t="s">
        <v>90</v>
      </c>
      <c r="B64" s="12" t="s">
        <v>98</v>
      </c>
      <c r="C64" s="12" t="s">
        <v>98</v>
      </c>
      <c r="D64" s="12" t="s">
        <v>98</v>
      </c>
      <c r="E64" s="12">
        <v>1</v>
      </c>
      <c r="F64" s="12">
        <v>1</v>
      </c>
      <c r="G64" s="12">
        <v>4</v>
      </c>
      <c r="H64" s="12">
        <v>9</v>
      </c>
      <c r="I64" s="12">
        <v>5</v>
      </c>
      <c r="J64" s="12">
        <v>20</v>
      </c>
      <c r="K64" s="14"/>
    </row>
    <row r="65" spans="1:11" ht="11.25" customHeight="1">
      <c r="A65" s="5" t="s">
        <v>91</v>
      </c>
      <c r="B65" s="12" t="s">
        <v>98</v>
      </c>
      <c r="C65" s="12" t="s">
        <v>98</v>
      </c>
      <c r="D65" s="12" t="s">
        <v>98</v>
      </c>
      <c r="E65" s="12" t="s">
        <v>98</v>
      </c>
      <c r="F65" s="12" t="s">
        <v>98</v>
      </c>
      <c r="G65" s="12">
        <v>2</v>
      </c>
      <c r="H65" s="12" t="s">
        <v>98</v>
      </c>
      <c r="I65" s="12" t="s">
        <v>98</v>
      </c>
      <c r="J65" s="12">
        <v>2</v>
      </c>
      <c r="K65" s="14"/>
    </row>
    <row r="66" spans="1:11" ht="11.25">
      <c r="A66" s="5" t="s">
        <v>92</v>
      </c>
      <c r="B66" s="12" t="s">
        <v>98</v>
      </c>
      <c r="C66" s="12" t="s">
        <v>98</v>
      </c>
      <c r="D66" s="12" t="s">
        <v>98</v>
      </c>
      <c r="E66" s="12" t="s">
        <v>98</v>
      </c>
      <c r="F66" s="12">
        <v>1</v>
      </c>
      <c r="G66" s="12">
        <v>1</v>
      </c>
      <c r="H66" s="12">
        <v>7</v>
      </c>
      <c r="I66" s="12">
        <v>8</v>
      </c>
      <c r="J66" s="12">
        <v>17</v>
      </c>
      <c r="K66" s="14"/>
    </row>
    <row r="67" spans="1:11" ht="11.25">
      <c r="A67" s="5" t="s">
        <v>93</v>
      </c>
      <c r="B67" s="12" t="s">
        <v>98</v>
      </c>
      <c r="C67" s="12">
        <v>4</v>
      </c>
      <c r="D67" s="12">
        <v>12</v>
      </c>
      <c r="E67" s="12">
        <v>18</v>
      </c>
      <c r="F67" s="12">
        <v>44</v>
      </c>
      <c r="G67" s="12">
        <v>63</v>
      </c>
      <c r="H67" s="12">
        <v>101</v>
      </c>
      <c r="I67" s="12">
        <v>33</v>
      </c>
      <c r="J67" s="12">
        <v>275</v>
      </c>
      <c r="K67" s="14"/>
    </row>
    <row r="68" spans="1:11" ht="11.25">
      <c r="A68" s="5" t="s">
        <v>94</v>
      </c>
      <c r="B68" s="12" t="s">
        <v>98</v>
      </c>
      <c r="C68" s="12">
        <v>8</v>
      </c>
      <c r="D68" s="12">
        <v>66</v>
      </c>
      <c r="E68" s="12">
        <v>125</v>
      </c>
      <c r="F68" s="12">
        <v>207</v>
      </c>
      <c r="G68" s="12">
        <v>236</v>
      </c>
      <c r="H68" s="12">
        <v>356</v>
      </c>
      <c r="I68" s="12">
        <v>133</v>
      </c>
      <c r="J68" s="12">
        <v>1131</v>
      </c>
      <c r="K68" s="14"/>
    </row>
    <row r="69" spans="1:11" ht="11.25">
      <c r="A69" s="5" t="s">
        <v>95</v>
      </c>
      <c r="B69" s="12" t="s">
        <v>98</v>
      </c>
      <c r="C69" s="12" t="s">
        <v>98</v>
      </c>
      <c r="D69" s="12" t="s">
        <v>98</v>
      </c>
      <c r="E69" s="12" t="s">
        <v>98</v>
      </c>
      <c r="F69" s="12" t="s">
        <v>98</v>
      </c>
      <c r="G69" s="12">
        <v>0</v>
      </c>
      <c r="H69" s="12">
        <v>1</v>
      </c>
      <c r="I69" s="12">
        <v>17</v>
      </c>
      <c r="J69" s="12">
        <v>18</v>
      </c>
      <c r="K69" s="14"/>
    </row>
    <row r="70" spans="1:11" ht="11.25">
      <c r="A70" s="5" t="s">
        <v>2</v>
      </c>
      <c r="B70" s="12">
        <v>1</v>
      </c>
      <c r="C70" s="12">
        <v>44</v>
      </c>
      <c r="D70" s="12">
        <v>197</v>
      </c>
      <c r="E70" s="12">
        <v>663</v>
      </c>
      <c r="F70" s="12">
        <v>1311</v>
      </c>
      <c r="G70" s="12">
        <v>2212</v>
      </c>
      <c r="H70" s="12">
        <v>5349</v>
      </c>
      <c r="I70" s="12">
        <v>1842</v>
      </c>
      <c r="J70" s="12">
        <v>11619</v>
      </c>
      <c r="K70" s="14"/>
    </row>
    <row r="71" ht="11.25">
      <c r="A71" s="8"/>
    </row>
  </sheetData>
  <mergeCells count="1">
    <mergeCell ref="K59:K70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2009-11-12T09:59:32Z</cp:lastPrinted>
  <dcterms:created xsi:type="dcterms:W3CDTF">2004-10-12T07:28:06Z</dcterms:created>
  <dcterms:modified xsi:type="dcterms:W3CDTF">2012-05-30T09:00:53Z</dcterms:modified>
  <cp:category/>
  <cp:version/>
  <cp:contentType/>
  <cp:contentStatus/>
</cp:coreProperties>
</file>