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Area" localSheetId="3">'annoiscDIV'!$A$1:$K$70</definedName>
  </definedNames>
  <calcPr fullCalcOnLoad="1"/>
</workbook>
</file>

<file path=xl/sharedStrings.xml><?xml version="1.0" encoding="utf-8"?>
<sst xmlns="http://schemas.openxmlformats.org/spreadsheetml/2006/main" count="596" uniqueCount="101">
  <si>
    <t>F Costruzioni</t>
  </si>
  <si>
    <t>X Imprese non classificate</t>
  </si>
  <si>
    <t>TOTALE</t>
  </si>
  <si>
    <t>Provincia di Ravenna</t>
  </si>
  <si>
    <t>Fonte: Registro delle imprese di Ravenna</t>
  </si>
  <si>
    <t>SOCIETA' DI PERSONE</t>
  </si>
  <si>
    <t>IMPRESE INDIVIDUALI</t>
  </si>
  <si>
    <t>SEZIONI DI ATTIVITA' ECONOMICA</t>
  </si>
  <si>
    <t>DIVISIONI DI ATTIVITA' ECONOMICA</t>
  </si>
  <si>
    <t>Classe di natura giuridica</t>
  </si>
  <si>
    <t>Anno di iscrizione al Registro delle imprese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</si>
  <si>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</si>
  <si>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</si>
  <si>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</si>
  <si>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</si>
  <si>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</si>
  <si>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</si>
  <si>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N.C.</t>
  </si>
  <si>
    <t>SOCIETA' DI CAPITALE</t>
  </si>
  <si>
    <t>CONSORZI</t>
  </si>
  <si>
    <t>COOPERA-TIVE</t>
  </si>
  <si>
    <t>A Agricoltura, silvicoltura pesca</t>
  </si>
  <si>
    <t>C Attività manifatturiere</t>
  </si>
  <si>
    <t>E Fornitura di acqua; reti fognarie, attività di gestione d...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</si>
  <si>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</si>
  <si>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</si>
  <si>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</si>
  <si>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</si>
  <si>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</si>
  <si>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</si>
  <si>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</si>
  <si>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</si>
  <si>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</si>
  <si>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</si>
  <si>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</si>
  <si>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</si>
  <si>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</si>
  <si>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</si>
  <si>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</si>
  <si>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</si>
  <si>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</si>
  <si>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</si>
  <si>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</si>
  <si>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</si>
  <si>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</si>
  <si>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</si>
  <si>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</si>
  <si>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</si>
  <si>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</si>
  <si>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</si>
  <si>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</si>
  <si>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</si>
  <si>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</si>
  <si>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</si>
  <si>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</si>
  <si>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</si>
  <si>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</si>
  <si>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</si>
  <si>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</si>
  <si>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</si>
  <si>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</si>
  <si>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</si>
  <si>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</si>
  <si>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</si>
  <si>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</si>
  <si>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</si>
  <si>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</si>
  <si>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</si>
  <si>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</si>
  <si>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</si>
  <si>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</si>
  <si>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</si>
  <si>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</si>
  <si>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</si>
  <si>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</si>
  <si>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</si>
  <si>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</si>
  <si>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</si>
  <si>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</si>
  <si>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</si>
  <si>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</si>
  <si>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</si>
  <si>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</si>
  <si>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</si>
  <si>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</si>
  <si>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81 Attività di servizi per edifici e paesaggio</t>
  </si>
  <si>
    <t>N 82 Attività di supporto per le funzioni d'ufficio e altri se...</t>
  </si>
  <si>
    <t>P85 Istruzione</t>
  </si>
  <si>
    <t>Q86 Assistenza sanitaria</t>
  </si>
  <si>
    <t>Q88 Assistenza sociale non residenziale</t>
  </si>
  <si>
    <t>R90 Attività creative, artistiche e di intrattenimento</t>
  </si>
  <si>
    <t>R91 Attività di biblioteche, archivi, musei ed altre attività culturali</t>
  </si>
  <si>
    <t>R93 Attività sportive, di intrattenimento e di divertimento</t>
  </si>
  <si>
    <t>S95 Riparazione di computer e di beni per uso personale e per la casa</t>
  </si>
  <si>
    <t>S96 Altre attività di servizi per la persona</t>
  </si>
  <si>
    <t>X  Imprese non classificate</t>
  </si>
  <si>
    <t>DAL 2010 AL 2019</t>
  </si>
  <si>
    <t>DAL 2009 AL 2019</t>
  </si>
  <si>
    <t>0</t>
  </si>
  <si>
    <t>Imprese artigiane attive al 31.12.2011</t>
  </si>
  <si>
    <t>I 55 Alloggio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</si>
</sst>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workbookViewId="0" topLeftCell="A1">
      <selection activeCell="E35" sqref="E35"/>
    </sheetView>
  </sheetViews>
  <sheetFormatPr defaultColWidth="9.140625" defaultRowHeight="12.75"/>
  <cols>
    <col min="1" max="1" width="31.7109375" style="1" customWidth="1"/>
    <col min="2" max="7" width="5.7109375" style="1" customWidth="1"/>
    <col min="8" max="16384" width="9.140625" style="1" customWidth="1"/>
  </cols>
  <sheetData>
    <row r="1" ht="12.75">
      <c r="A1" s="10" t="s">
        <v>99</v>
      </c>
    </row>
    <row r="2" ht="12.75">
      <c r="A2" s="10" t="s">
        <v>3</v>
      </c>
    </row>
    <row r="3" ht="11.25">
      <c r="A3" s="11" t="s">
        <v>9</v>
      </c>
    </row>
    <row r="5" spans="1:7" ht="49.5" customHeight="1">
      <c r="A5" s="9" t="s">
        <v>7</v>
      </c>
      <c r="B5" s="2" t="s">
        <v>18</v>
      </c>
      <c r="C5" s="2" t="s">
        <v>5</v>
      </c>
      <c r="D5" s="2" t="s">
        <v>6</v>
      </c>
      <c r="E5" s="2" t="s">
        <v>20</v>
      </c>
      <c r="F5" s="2" t="s">
        <v>19</v>
      </c>
      <c r="G5" s="2" t="s">
        <v>2</v>
      </c>
    </row>
    <row r="6" spans="1:7" ht="11.25">
      <c r="A6" s="3"/>
      <c r="B6" s="4"/>
      <c r="C6" s="4"/>
      <c r="D6" s="4"/>
      <c r="E6" s="4"/>
      <c r="F6" s="4"/>
      <c r="G6" s="4"/>
    </row>
    <row r="7" spans="1:7" ht="11.25">
      <c r="A7" s="5" t="s">
        <v>21</v>
      </c>
      <c r="B7" s="13">
        <f>SUM(natgiuDIV!B7:B8)</f>
        <v>0</v>
      </c>
      <c r="C7" s="13">
        <f>SUM(natgiuDIV!C7:C8)</f>
        <v>22</v>
      </c>
      <c r="D7" s="13">
        <f>SUM(natgiuDIV!D7:D8)</f>
        <v>61</v>
      </c>
      <c r="E7" s="13">
        <f>SUM(natgiuDIV!E7:E8)</f>
        <v>0</v>
      </c>
      <c r="F7" s="13">
        <f>SUM(natgiuDIV!F7:F8)</f>
        <v>0</v>
      </c>
      <c r="G7" s="13">
        <f>SUM(natgiuDIV!G7:G8)</f>
        <v>83</v>
      </c>
    </row>
    <row r="8" spans="1:7" ht="11.25">
      <c r="A8" s="5" t="s">
        <v>22</v>
      </c>
      <c r="B8" s="13">
        <f>SUM(natgiuDIV!B9:B30)</f>
        <v>186</v>
      </c>
      <c r="C8" s="13">
        <f>SUM(natgiuDIV!C9:C30)</f>
        <v>674</v>
      </c>
      <c r="D8" s="13">
        <f>SUM(natgiuDIV!D9:D30)</f>
        <v>1329</v>
      </c>
      <c r="E8" s="13">
        <f>SUM(natgiuDIV!E9:E30)</f>
        <v>1</v>
      </c>
      <c r="F8" s="13">
        <f>SUM(natgiuDIV!F9:F30)</f>
        <v>0</v>
      </c>
      <c r="G8" s="13">
        <f>SUM(natgiuDIV!G9:G30)</f>
        <v>2190</v>
      </c>
    </row>
    <row r="9" spans="1:7" ht="11.25">
      <c r="A9" s="5" t="s">
        <v>23</v>
      </c>
      <c r="B9" s="13">
        <f>SUM(natgiuDIV!B31:B33)</f>
        <v>2</v>
      </c>
      <c r="C9" s="13">
        <f>SUM(natgiuDIV!C31:C33)</f>
        <v>6</v>
      </c>
      <c r="D9" s="13">
        <f>SUM(natgiuDIV!D31:D33)</f>
        <v>8</v>
      </c>
      <c r="E9" s="13">
        <f>SUM(natgiuDIV!E31:E33)</f>
        <v>0</v>
      </c>
      <c r="F9" s="13">
        <f>SUM(natgiuDIV!F31:F33)</f>
        <v>0</v>
      </c>
      <c r="G9" s="13">
        <f>SUM(natgiuDIV!G31:G33)</f>
        <v>16</v>
      </c>
    </row>
    <row r="10" spans="1:7" ht="11.25">
      <c r="A10" s="5" t="s">
        <v>0</v>
      </c>
      <c r="B10" s="13">
        <f>SUM(natgiuDIV!B34:B36)</f>
        <v>148</v>
      </c>
      <c r="C10" s="13">
        <f>SUM(natgiuDIV!C34:C36)</f>
        <v>556</v>
      </c>
      <c r="D10" s="13">
        <f>SUM(natgiuDIV!D34:D36)</f>
        <v>4438</v>
      </c>
      <c r="E10" s="13">
        <f>SUM(natgiuDIV!E34:E36)</f>
        <v>11</v>
      </c>
      <c r="F10" s="13">
        <f>SUM(natgiuDIV!F34:F36)</f>
        <v>3</v>
      </c>
      <c r="G10" s="13">
        <f>SUM(natgiuDIV!G34:G36)</f>
        <v>5156</v>
      </c>
    </row>
    <row r="11" spans="1:7" ht="11.25">
      <c r="A11" s="5" t="s">
        <v>24</v>
      </c>
      <c r="B11" s="13">
        <f>SUM(natgiuDIV!B37:B39)</f>
        <v>30</v>
      </c>
      <c r="C11" s="13">
        <f>SUM(natgiuDIV!C37:C39)</f>
        <v>239</v>
      </c>
      <c r="D11" s="13">
        <f>SUM(natgiuDIV!D37:D39)</f>
        <v>313</v>
      </c>
      <c r="E11" s="13">
        <f>SUM(natgiuDIV!E37:E39)</f>
        <v>2</v>
      </c>
      <c r="F11" s="13">
        <f>SUM(natgiuDIV!F37:F39)</f>
        <v>1</v>
      </c>
      <c r="G11" s="13">
        <f>SUM(natgiuDIV!G37:G39)</f>
        <v>585</v>
      </c>
    </row>
    <row r="12" spans="1:7" ht="11.25">
      <c r="A12" s="5" t="s">
        <v>25</v>
      </c>
      <c r="B12" s="13">
        <f>SUM(natgiuDIV!B40:B43)</f>
        <v>15</v>
      </c>
      <c r="C12" s="13">
        <f>SUM(natgiuDIV!C40:C43)</f>
        <v>120</v>
      </c>
      <c r="D12" s="13">
        <f>SUM(natgiuDIV!D40:D43)</f>
        <v>935</v>
      </c>
      <c r="E12" s="13">
        <f>SUM(natgiuDIV!E40:E43)</f>
        <v>13</v>
      </c>
      <c r="F12" s="13">
        <f>SUM(natgiuDIV!F40:F43)</f>
        <v>0</v>
      </c>
      <c r="G12" s="13">
        <f>SUM(natgiuDIV!G40:G43)</f>
        <v>1083</v>
      </c>
    </row>
    <row r="13" spans="1:7" ht="11.25">
      <c r="A13" s="5" t="s">
        <v>26</v>
      </c>
      <c r="B13" s="13">
        <f>SUM(natgiuDIV!B44:B45)</f>
        <v>4</v>
      </c>
      <c r="C13" s="13">
        <f>SUM(natgiuDIV!C44:C45)</f>
        <v>204</v>
      </c>
      <c r="D13" s="13">
        <f>SUM(natgiuDIV!D44:D45)</f>
        <v>362</v>
      </c>
      <c r="E13" s="13">
        <f>SUM(natgiuDIV!E44:E45)</f>
        <v>0</v>
      </c>
      <c r="F13" s="13">
        <f>SUM(natgiuDIV!F44:F45)</f>
        <v>0</v>
      </c>
      <c r="G13" s="13">
        <f>SUM(natgiuDIV!G44:G45)</f>
        <v>570</v>
      </c>
    </row>
    <row r="14" spans="1:7" ht="11.25">
      <c r="A14" s="5" t="s">
        <v>27</v>
      </c>
      <c r="B14" s="13">
        <f>SUM(natgiuDIV!B46:B51)</f>
        <v>6</v>
      </c>
      <c r="C14" s="13">
        <f>SUM(natgiuDIV!C46:C51)</f>
        <v>40</v>
      </c>
      <c r="D14" s="13">
        <f>SUM(natgiuDIV!D46:D51)</f>
        <v>78</v>
      </c>
      <c r="E14" s="13">
        <f>SUM(natgiuDIV!E46:E51)</f>
        <v>1</v>
      </c>
      <c r="F14" s="13">
        <f>SUM(natgiuDIV!F46:F51)</f>
        <v>0</v>
      </c>
      <c r="G14" s="13">
        <f>SUM(natgiuDIV!G46:G51)</f>
        <v>125</v>
      </c>
    </row>
    <row r="15" spans="1:7" ht="11.25">
      <c r="A15" s="5" t="s">
        <v>28</v>
      </c>
      <c r="B15" s="13">
        <f>SUM(natgiuDIV!B52:B57)</f>
        <v>11</v>
      </c>
      <c r="C15" s="13">
        <f>SUM(natgiuDIV!C52:C57)</f>
        <v>40</v>
      </c>
      <c r="D15" s="13">
        <f>SUM(natgiuDIV!D52:D57)</f>
        <v>128</v>
      </c>
      <c r="E15" s="13">
        <f>SUM(natgiuDIV!E52:E57)</f>
        <v>4</v>
      </c>
      <c r="F15" s="13">
        <f>SUM(natgiuDIV!F52:F57)</f>
        <v>0</v>
      </c>
      <c r="G15" s="13">
        <f>SUM(natgiuDIV!G52:G57)</f>
        <v>183</v>
      </c>
    </row>
    <row r="16" spans="1:7" ht="11.25">
      <c r="A16" s="5" t="s">
        <v>29</v>
      </c>
      <c r="B16" s="13">
        <f>SUM(natgiuDIV!B58:B60)</f>
        <v>11</v>
      </c>
      <c r="C16" s="13">
        <f>SUM(natgiuDIV!C58:C60)</f>
        <v>44</v>
      </c>
      <c r="D16" s="13">
        <f>SUM(natgiuDIV!D58:D60)</f>
        <v>205</v>
      </c>
      <c r="E16" s="13">
        <f>SUM(natgiuDIV!E58:E60)</f>
        <v>0</v>
      </c>
      <c r="F16" s="13">
        <f>SUM(natgiuDIV!F58:F60)</f>
        <v>0</v>
      </c>
      <c r="G16" s="13">
        <f>SUM(natgiuDIV!G58:G60)</f>
        <v>260</v>
      </c>
    </row>
    <row r="17" spans="1:7" ht="11.25">
      <c r="A17" s="5" t="s">
        <v>30</v>
      </c>
      <c r="B17" s="13">
        <f>natgiuDIV!B61</f>
        <v>1</v>
      </c>
      <c r="C17" s="13">
        <f>natgiuDIV!C61</f>
        <v>3</v>
      </c>
      <c r="D17" s="13">
        <f>natgiuDIV!D61</f>
        <v>1</v>
      </c>
      <c r="E17" s="13" t="str">
        <f>natgiuDIV!E61</f>
        <v>0</v>
      </c>
      <c r="F17" s="13" t="str">
        <f>natgiuDIV!F61</f>
        <v>0</v>
      </c>
      <c r="G17" s="13">
        <f>natgiuDIV!G61</f>
        <v>5</v>
      </c>
    </row>
    <row r="18" spans="1:7" ht="11.25">
      <c r="A18" s="5" t="s">
        <v>31</v>
      </c>
      <c r="B18" s="13">
        <f>SUM(natgiuDIV!B62:B63)</f>
        <v>2</v>
      </c>
      <c r="C18" s="13">
        <f>SUM(natgiuDIV!C62:C63)</f>
        <v>9</v>
      </c>
      <c r="D18" s="13">
        <f>SUM(natgiuDIV!D62:D63)</f>
        <v>34</v>
      </c>
      <c r="E18" s="13">
        <f>SUM(natgiuDIV!E62:E63)</f>
        <v>0</v>
      </c>
      <c r="F18" s="13">
        <f>SUM(natgiuDIV!F62:F63)</f>
        <v>0</v>
      </c>
      <c r="G18" s="13">
        <f>SUM(natgiuDIV!G62:G63)</f>
        <v>45</v>
      </c>
    </row>
    <row r="19" spans="1:7" ht="11.25">
      <c r="A19" s="5" t="s">
        <v>32</v>
      </c>
      <c r="B19" s="13">
        <f>SUM(natgiuDIV!B64:B66)</f>
        <v>5</v>
      </c>
      <c r="C19" s="13">
        <f>SUM(natgiuDIV!C64:C66)</f>
        <v>10</v>
      </c>
      <c r="D19" s="13">
        <f>SUM(natgiuDIV!D64:D66)</f>
        <v>23</v>
      </c>
      <c r="E19" s="13">
        <f>SUM(natgiuDIV!E64:E66)</f>
        <v>1</v>
      </c>
      <c r="F19" s="13">
        <f>SUM(natgiuDIV!F64:F66)</f>
        <v>0</v>
      </c>
      <c r="G19" s="13">
        <f>SUM(natgiuDIV!G64:G66)</f>
        <v>39</v>
      </c>
    </row>
    <row r="20" spans="1:7" ht="11.25">
      <c r="A20" s="5" t="s">
        <v>33</v>
      </c>
      <c r="B20" s="13">
        <f>SUM(natgiuDIV!B67:B68)</f>
        <v>15</v>
      </c>
      <c r="C20" s="13">
        <f>SUM(natgiuDIV!C67:C68)</f>
        <v>278</v>
      </c>
      <c r="D20" s="13">
        <f>SUM(natgiuDIV!D67:D68)</f>
        <v>1138</v>
      </c>
      <c r="E20" s="13">
        <f>SUM(natgiuDIV!E67:E68)</f>
        <v>0</v>
      </c>
      <c r="F20" s="13">
        <f>SUM(natgiuDIV!F67:F68)</f>
        <v>0</v>
      </c>
      <c r="G20" s="13">
        <f>SUM(natgiuDIV!G67:G68)</f>
        <v>1431</v>
      </c>
    </row>
    <row r="21" spans="1:7" ht="11.25">
      <c r="A21" s="5" t="s">
        <v>1</v>
      </c>
      <c r="B21" s="13">
        <f>natgiuDIV!B69</f>
        <v>1</v>
      </c>
      <c r="C21" s="13">
        <f>natgiuDIV!C69</f>
        <v>5</v>
      </c>
      <c r="D21" s="13">
        <f>natgiuDIV!D69</f>
        <v>3</v>
      </c>
      <c r="E21" s="13" t="str">
        <f>natgiuDIV!E69</f>
        <v>0</v>
      </c>
      <c r="F21" s="13" t="str">
        <f>natgiuDIV!F69</f>
        <v>0</v>
      </c>
      <c r="G21" s="13">
        <f>natgiuDIV!G69</f>
        <v>9</v>
      </c>
    </row>
    <row r="22" spans="1:7" ht="11.25">
      <c r="A22" s="5" t="s">
        <v>2</v>
      </c>
      <c r="B22" s="6">
        <f aca="true" t="shared" si="0" ref="B22:G22">SUM(B7:B21)</f>
        <v>437</v>
      </c>
      <c r="C22" s="6">
        <f t="shared" si="0"/>
        <v>2250</v>
      </c>
      <c r="D22" s="6">
        <f>SUM(D7:D21)</f>
        <v>9056</v>
      </c>
      <c r="E22" s="6">
        <f t="shared" si="0"/>
        <v>33</v>
      </c>
      <c r="F22" s="6">
        <f t="shared" si="0"/>
        <v>4</v>
      </c>
      <c r="G22" s="6">
        <f t="shared" si="0"/>
        <v>11780</v>
      </c>
    </row>
    <row r="23" spans="1:7" ht="12.75">
      <c r="A23" s="8" t="s">
        <v>4</v>
      </c>
      <c r="B23"/>
      <c r="C23"/>
      <c r="D23"/>
      <c r="E23"/>
      <c r="F23"/>
      <c r="G23"/>
    </row>
    <row r="24" ht="11.25">
      <c r="A24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8:F8 B15:F16 B7:F7 B17:F20 B14 B9:B12 C9:F12 C14:F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workbookViewId="0" topLeftCell="A1">
      <selection activeCell="K81" sqref="K81"/>
    </sheetView>
  </sheetViews>
  <sheetFormatPr defaultColWidth="9.140625" defaultRowHeight="12.75"/>
  <cols>
    <col min="1" max="1" width="40.00390625" style="1" customWidth="1"/>
    <col min="2" max="7" width="5.7109375" style="1" customWidth="1"/>
    <col min="8" max="8" width="3.00390625" style="1" customWidth="1"/>
    <col min="9" max="16384" width="9.140625" style="1" customWidth="1"/>
  </cols>
  <sheetData>
    <row r="1" ht="12.75">
      <c r="A1" s="10" t="s">
        <v>99</v>
      </c>
    </row>
    <row r="2" ht="12.75">
      <c r="A2" s="10" t="s">
        <v>3</v>
      </c>
    </row>
    <row r="3" ht="11.25">
      <c r="A3" s="11" t="s">
        <v>9</v>
      </c>
    </row>
    <row r="4" ht="7.5" customHeight="1"/>
    <row r="5" spans="1:7" ht="49.5" customHeight="1">
      <c r="A5" s="9" t="s">
        <v>8</v>
      </c>
      <c r="B5" s="2" t="s">
        <v>18</v>
      </c>
      <c r="C5" s="2" t="s">
        <v>5</v>
      </c>
      <c r="D5" s="2" t="s">
        <v>6</v>
      </c>
      <c r="E5" s="2" t="s">
        <v>20</v>
      </c>
      <c r="F5" s="2" t="s">
        <v>19</v>
      </c>
      <c r="G5" s="2" t="s">
        <v>2</v>
      </c>
    </row>
    <row r="6" spans="1:7" ht="11.25">
      <c r="A6" s="3"/>
      <c r="B6" s="4"/>
      <c r="C6" s="4"/>
      <c r="D6" s="4"/>
      <c r="E6" s="4"/>
      <c r="F6" s="4"/>
      <c r="G6" s="4"/>
    </row>
    <row r="7" spans="1:7" ht="11.25">
      <c r="A7" s="5" t="s">
        <v>34</v>
      </c>
      <c r="B7" s="12" t="s">
        <v>98</v>
      </c>
      <c r="C7" s="12">
        <v>22</v>
      </c>
      <c r="D7" s="12">
        <v>60</v>
      </c>
      <c r="E7" s="12" t="s">
        <v>98</v>
      </c>
      <c r="F7" s="12" t="s">
        <v>98</v>
      </c>
      <c r="G7" s="12">
        <v>82</v>
      </c>
    </row>
    <row r="8" spans="1:7" ht="11.25">
      <c r="A8" s="5" t="s">
        <v>35</v>
      </c>
      <c r="B8" s="12" t="s">
        <v>98</v>
      </c>
      <c r="C8" s="12" t="s">
        <v>98</v>
      </c>
      <c r="D8" s="12">
        <v>1</v>
      </c>
      <c r="E8" s="12" t="s">
        <v>98</v>
      </c>
      <c r="F8" s="12" t="s">
        <v>98</v>
      </c>
      <c r="G8" s="12">
        <v>1</v>
      </c>
    </row>
    <row r="9" spans="1:7" ht="11.25">
      <c r="A9" s="5" t="s">
        <v>36</v>
      </c>
      <c r="B9" s="12">
        <v>9</v>
      </c>
      <c r="C9" s="12">
        <v>113</v>
      </c>
      <c r="D9" s="12">
        <v>150</v>
      </c>
      <c r="E9" s="12" t="s">
        <v>98</v>
      </c>
      <c r="F9" s="12" t="s">
        <v>98</v>
      </c>
      <c r="G9" s="12">
        <v>272</v>
      </c>
    </row>
    <row r="10" spans="1:7" ht="11.25">
      <c r="A10" s="5" t="s">
        <v>37</v>
      </c>
      <c r="B10" s="12" t="s">
        <v>98</v>
      </c>
      <c r="C10" s="12">
        <v>1</v>
      </c>
      <c r="D10" s="12">
        <v>1</v>
      </c>
      <c r="E10" s="12" t="s">
        <v>98</v>
      </c>
      <c r="F10" s="12" t="s">
        <v>98</v>
      </c>
      <c r="G10" s="12">
        <v>2</v>
      </c>
    </row>
    <row r="11" spans="1:7" ht="11.25">
      <c r="A11" s="5" t="s">
        <v>38</v>
      </c>
      <c r="B11" s="12">
        <v>2</v>
      </c>
      <c r="C11" s="12">
        <v>18</v>
      </c>
      <c r="D11" s="12">
        <v>36</v>
      </c>
      <c r="E11" s="12" t="s">
        <v>98</v>
      </c>
      <c r="F11" s="12" t="s">
        <v>98</v>
      </c>
      <c r="G11" s="12">
        <v>56</v>
      </c>
    </row>
    <row r="12" spans="1:7" ht="11.25">
      <c r="A12" s="5" t="s">
        <v>39</v>
      </c>
      <c r="B12" s="12">
        <v>14</v>
      </c>
      <c r="C12" s="12">
        <v>37</v>
      </c>
      <c r="D12" s="12">
        <v>127</v>
      </c>
      <c r="E12" s="12" t="s">
        <v>98</v>
      </c>
      <c r="F12" s="12" t="s">
        <v>98</v>
      </c>
      <c r="G12" s="12">
        <v>178</v>
      </c>
    </row>
    <row r="13" spans="1:7" ht="11.25">
      <c r="A13" s="5" t="s">
        <v>40</v>
      </c>
      <c r="B13" s="12">
        <v>10</v>
      </c>
      <c r="C13" s="12">
        <v>18</v>
      </c>
      <c r="D13" s="12">
        <v>28</v>
      </c>
      <c r="E13" s="12" t="s">
        <v>98</v>
      </c>
      <c r="F13" s="12" t="s">
        <v>98</v>
      </c>
      <c r="G13" s="12">
        <v>56</v>
      </c>
    </row>
    <row r="14" spans="1:7" ht="11.25">
      <c r="A14" s="5" t="s">
        <v>41</v>
      </c>
      <c r="B14" s="12">
        <v>5</v>
      </c>
      <c r="C14" s="12">
        <v>41</v>
      </c>
      <c r="D14" s="12">
        <v>89</v>
      </c>
      <c r="E14" s="12" t="s">
        <v>98</v>
      </c>
      <c r="F14" s="12" t="s">
        <v>98</v>
      </c>
      <c r="G14" s="12">
        <v>135</v>
      </c>
    </row>
    <row r="15" spans="1:7" ht="11.25">
      <c r="A15" s="5" t="s">
        <v>42</v>
      </c>
      <c r="B15" s="12" t="s">
        <v>98</v>
      </c>
      <c r="C15" s="12">
        <v>7</v>
      </c>
      <c r="D15" s="12">
        <v>2</v>
      </c>
      <c r="E15" s="12" t="s">
        <v>98</v>
      </c>
      <c r="F15" s="12" t="s">
        <v>98</v>
      </c>
      <c r="G15" s="12">
        <v>9</v>
      </c>
    </row>
    <row r="16" spans="1:7" ht="11.25">
      <c r="A16" s="5" t="s">
        <v>43</v>
      </c>
      <c r="B16" s="12">
        <v>6</v>
      </c>
      <c r="C16" s="12">
        <v>36</v>
      </c>
      <c r="D16" s="12">
        <v>48</v>
      </c>
      <c r="E16" s="12" t="s">
        <v>98</v>
      </c>
      <c r="F16" s="12" t="s">
        <v>98</v>
      </c>
      <c r="G16" s="12">
        <v>90</v>
      </c>
    </row>
    <row r="17" spans="1:7" ht="11.25">
      <c r="A17" s="5" t="s">
        <v>44</v>
      </c>
      <c r="B17" s="12" t="s">
        <v>98</v>
      </c>
      <c r="C17" s="12">
        <v>5</v>
      </c>
      <c r="D17" s="12">
        <v>5</v>
      </c>
      <c r="E17" s="12" t="s">
        <v>98</v>
      </c>
      <c r="F17" s="12" t="s">
        <v>98</v>
      </c>
      <c r="G17" s="12">
        <v>10</v>
      </c>
    </row>
    <row r="18" spans="1:7" ht="11.25">
      <c r="A18" s="5" t="s">
        <v>45</v>
      </c>
      <c r="B18" s="12" t="s">
        <v>98</v>
      </c>
      <c r="C18" s="12" t="s">
        <v>98</v>
      </c>
      <c r="D18" s="12">
        <v>1</v>
      </c>
      <c r="E18" s="12" t="s">
        <v>98</v>
      </c>
      <c r="F18" s="12" t="s">
        <v>98</v>
      </c>
      <c r="G18" s="12">
        <v>1</v>
      </c>
    </row>
    <row r="19" spans="1:7" ht="11.25">
      <c r="A19" s="5" t="s">
        <v>46</v>
      </c>
      <c r="B19" s="12">
        <v>3</v>
      </c>
      <c r="C19" s="12">
        <v>12</v>
      </c>
      <c r="D19" s="12">
        <v>16</v>
      </c>
      <c r="E19" s="12" t="s">
        <v>98</v>
      </c>
      <c r="F19" s="12" t="s">
        <v>98</v>
      </c>
      <c r="G19" s="12">
        <v>31</v>
      </c>
    </row>
    <row r="20" spans="1:7" ht="11.25">
      <c r="A20" s="5" t="s">
        <v>47</v>
      </c>
      <c r="B20" s="12">
        <v>9</v>
      </c>
      <c r="C20" s="12">
        <v>49</v>
      </c>
      <c r="D20" s="12">
        <v>82</v>
      </c>
      <c r="E20" s="12" t="s">
        <v>98</v>
      </c>
      <c r="F20" s="12" t="s">
        <v>98</v>
      </c>
      <c r="G20" s="12">
        <v>140</v>
      </c>
    </row>
    <row r="21" spans="1:7" ht="11.25">
      <c r="A21" s="5" t="s">
        <v>48</v>
      </c>
      <c r="B21" s="12">
        <v>1</v>
      </c>
      <c r="C21" s="12">
        <v>2</v>
      </c>
      <c r="D21" s="12">
        <v>1</v>
      </c>
      <c r="E21" s="12" t="s">
        <v>98</v>
      </c>
      <c r="F21" s="12" t="s">
        <v>98</v>
      </c>
      <c r="G21" s="12">
        <v>4</v>
      </c>
    </row>
    <row r="22" spans="1:7" ht="11.25">
      <c r="A22" s="5" t="s">
        <v>49</v>
      </c>
      <c r="B22" s="12">
        <v>60</v>
      </c>
      <c r="C22" s="12">
        <v>160</v>
      </c>
      <c r="D22" s="12">
        <v>325</v>
      </c>
      <c r="E22" s="12">
        <v>1</v>
      </c>
      <c r="F22" s="12" t="s">
        <v>98</v>
      </c>
      <c r="G22" s="12">
        <v>546</v>
      </c>
    </row>
    <row r="23" spans="1:7" ht="11.25">
      <c r="A23" s="5" t="s">
        <v>50</v>
      </c>
      <c r="B23" s="12">
        <v>4</v>
      </c>
      <c r="C23" s="12">
        <v>13</v>
      </c>
      <c r="D23" s="12">
        <v>25</v>
      </c>
      <c r="E23" s="12" t="s">
        <v>98</v>
      </c>
      <c r="F23" s="12" t="s">
        <v>98</v>
      </c>
      <c r="G23" s="12">
        <v>42</v>
      </c>
    </row>
    <row r="24" spans="1:7" ht="11.25">
      <c r="A24" s="5" t="s">
        <v>51</v>
      </c>
      <c r="B24" s="12">
        <v>2</v>
      </c>
      <c r="C24" s="12">
        <v>13</v>
      </c>
      <c r="D24" s="12">
        <v>17</v>
      </c>
      <c r="E24" s="12" t="s">
        <v>98</v>
      </c>
      <c r="F24" s="12" t="s">
        <v>98</v>
      </c>
      <c r="G24" s="12">
        <v>32</v>
      </c>
    </row>
    <row r="25" spans="1:7" ht="11.25">
      <c r="A25" s="5" t="s">
        <v>52</v>
      </c>
      <c r="B25" s="12">
        <v>24</v>
      </c>
      <c r="C25" s="12">
        <v>58</v>
      </c>
      <c r="D25" s="12">
        <v>69</v>
      </c>
      <c r="E25" s="12" t="s">
        <v>98</v>
      </c>
      <c r="F25" s="12" t="s">
        <v>98</v>
      </c>
      <c r="G25" s="12">
        <v>151</v>
      </c>
    </row>
    <row r="26" spans="1:7" ht="11.25">
      <c r="A26" s="5" t="s">
        <v>53</v>
      </c>
      <c r="B26" s="12">
        <v>1</v>
      </c>
      <c r="C26" s="12">
        <v>4</v>
      </c>
      <c r="D26" s="12">
        <v>7</v>
      </c>
      <c r="E26" s="12" t="s">
        <v>98</v>
      </c>
      <c r="F26" s="12" t="s">
        <v>98</v>
      </c>
      <c r="G26" s="12">
        <v>12</v>
      </c>
    </row>
    <row r="27" spans="1:7" ht="11.25">
      <c r="A27" s="5" t="s">
        <v>54</v>
      </c>
      <c r="B27" s="12">
        <v>7</v>
      </c>
      <c r="C27" s="12">
        <v>5</v>
      </c>
      <c r="D27" s="12">
        <v>26</v>
      </c>
      <c r="E27" s="12" t="s">
        <v>98</v>
      </c>
      <c r="F27" s="12" t="s">
        <v>98</v>
      </c>
      <c r="G27" s="12">
        <v>38</v>
      </c>
    </row>
    <row r="28" spans="1:7" ht="11.25">
      <c r="A28" s="5" t="s">
        <v>55</v>
      </c>
      <c r="B28" s="12">
        <v>8</v>
      </c>
      <c r="C28" s="12">
        <v>18</v>
      </c>
      <c r="D28" s="12">
        <v>38</v>
      </c>
      <c r="E28" s="12" t="s">
        <v>98</v>
      </c>
      <c r="F28" s="12" t="s">
        <v>98</v>
      </c>
      <c r="G28" s="12">
        <v>64</v>
      </c>
    </row>
    <row r="29" spans="1:7" ht="11.25">
      <c r="A29" s="5" t="s">
        <v>56</v>
      </c>
      <c r="B29" s="12">
        <v>7</v>
      </c>
      <c r="C29" s="12">
        <v>34</v>
      </c>
      <c r="D29" s="12">
        <v>126</v>
      </c>
      <c r="E29" s="12" t="s">
        <v>98</v>
      </c>
      <c r="F29" s="12" t="s">
        <v>98</v>
      </c>
      <c r="G29" s="12">
        <v>167</v>
      </c>
    </row>
    <row r="30" spans="1:7" ht="11.25">
      <c r="A30" s="5" t="s">
        <v>57</v>
      </c>
      <c r="B30" s="12">
        <v>14</v>
      </c>
      <c r="C30" s="12">
        <v>30</v>
      </c>
      <c r="D30" s="12">
        <v>110</v>
      </c>
      <c r="E30" s="12" t="s">
        <v>98</v>
      </c>
      <c r="F30" s="12" t="s">
        <v>98</v>
      </c>
      <c r="G30" s="12">
        <v>154</v>
      </c>
    </row>
    <row r="31" spans="1:7" ht="11.25">
      <c r="A31" s="5" t="s">
        <v>58</v>
      </c>
      <c r="B31" s="12" t="s">
        <v>98</v>
      </c>
      <c r="C31" s="12">
        <v>3</v>
      </c>
      <c r="D31" s="12">
        <v>5</v>
      </c>
      <c r="E31" s="12" t="s">
        <v>98</v>
      </c>
      <c r="F31" s="12" t="s">
        <v>98</v>
      </c>
      <c r="G31" s="12">
        <v>8</v>
      </c>
    </row>
    <row r="32" spans="1:7" ht="11.25">
      <c r="A32" s="5" t="s">
        <v>59</v>
      </c>
      <c r="B32" s="12">
        <v>1</v>
      </c>
      <c r="C32" s="12">
        <v>2</v>
      </c>
      <c r="D32" s="12">
        <v>2</v>
      </c>
      <c r="E32" s="12" t="s">
        <v>98</v>
      </c>
      <c r="F32" s="12" t="s">
        <v>98</v>
      </c>
      <c r="G32" s="12">
        <v>5</v>
      </c>
    </row>
    <row r="33" spans="1:7" ht="11.25">
      <c r="A33" s="5" t="s">
        <v>60</v>
      </c>
      <c r="B33" s="12">
        <v>1</v>
      </c>
      <c r="C33" s="12">
        <v>1</v>
      </c>
      <c r="D33" s="12">
        <v>1</v>
      </c>
      <c r="E33" s="12" t="s">
        <v>98</v>
      </c>
      <c r="F33" s="12" t="s">
        <v>98</v>
      </c>
      <c r="G33" s="12">
        <v>3</v>
      </c>
    </row>
    <row r="34" spans="1:7" ht="11.25">
      <c r="A34" s="5" t="s">
        <v>61</v>
      </c>
      <c r="B34" s="12">
        <v>57</v>
      </c>
      <c r="C34" s="12">
        <v>150</v>
      </c>
      <c r="D34" s="12">
        <v>653</v>
      </c>
      <c r="E34" s="12">
        <v>4</v>
      </c>
      <c r="F34" s="12" t="s">
        <v>98</v>
      </c>
      <c r="G34" s="12">
        <v>864</v>
      </c>
    </row>
    <row r="35" spans="1:7" ht="11.25">
      <c r="A35" s="5" t="s">
        <v>62</v>
      </c>
      <c r="B35" s="12">
        <v>2</v>
      </c>
      <c r="C35" s="12">
        <v>8</v>
      </c>
      <c r="D35" s="12">
        <v>19</v>
      </c>
      <c r="E35" s="12" t="s">
        <v>98</v>
      </c>
      <c r="F35" s="12" t="s">
        <v>98</v>
      </c>
      <c r="G35" s="12">
        <v>29</v>
      </c>
    </row>
    <row r="36" spans="1:7" ht="11.25">
      <c r="A36" s="5" t="s">
        <v>63</v>
      </c>
      <c r="B36" s="12">
        <v>89</v>
      </c>
      <c r="C36" s="12">
        <v>398</v>
      </c>
      <c r="D36" s="12">
        <v>3766</v>
      </c>
      <c r="E36" s="12">
        <v>7</v>
      </c>
      <c r="F36" s="12">
        <v>3</v>
      </c>
      <c r="G36" s="12">
        <v>4263</v>
      </c>
    </row>
    <row r="37" spans="1:7" ht="11.25">
      <c r="A37" s="5" t="s">
        <v>64</v>
      </c>
      <c r="B37" s="12">
        <v>30</v>
      </c>
      <c r="C37" s="12">
        <v>232</v>
      </c>
      <c r="D37" s="12">
        <v>302</v>
      </c>
      <c r="E37" s="12" t="s">
        <v>98</v>
      </c>
      <c r="F37" s="12" t="s">
        <v>98</v>
      </c>
      <c r="G37" s="12">
        <v>564</v>
      </c>
    </row>
    <row r="38" spans="1:7" ht="11.25">
      <c r="A38" s="5" t="s">
        <v>65</v>
      </c>
      <c r="B38" s="12">
        <v>0</v>
      </c>
      <c r="C38" s="12">
        <v>1</v>
      </c>
      <c r="D38" s="12" t="s">
        <v>98</v>
      </c>
      <c r="E38" s="12">
        <v>2</v>
      </c>
      <c r="F38" s="12">
        <v>1</v>
      </c>
      <c r="G38" s="12">
        <v>4</v>
      </c>
    </row>
    <row r="39" spans="1:7" ht="11.25">
      <c r="A39" s="5" t="s">
        <v>66</v>
      </c>
      <c r="B39" s="12" t="s">
        <v>98</v>
      </c>
      <c r="C39" s="12">
        <v>6</v>
      </c>
      <c r="D39" s="12">
        <v>11</v>
      </c>
      <c r="E39" s="12" t="s">
        <v>98</v>
      </c>
      <c r="F39" s="12" t="s">
        <v>98</v>
      </c>
      <c r="G39" s="12">
        <v>17</v>
      </c>
    </row>
    <row r="40" spans="1:7" ht="11.25">
      <c r="A40" s="5" t="s">
        <v>67</v>
      </c>
      <c r="B40" s="12">
        <v>12</v>
      </c>
      <c r="C40" s="12">
        <v>113</v>
      </c>
      <c r="D40" s="12">
        <v>902</v>
      </c>
      <c r="E40" s="12">
        <v>13</v>
      </c>
      <c r="F40" s="12" t="s">
        <v>98</v>
      </c>
      <c r="G40" s="12">
        <v>1040</v>
      </c>
    </row>
    <row r="41" spans="1:7" ht="11.25">
      <c r="A41" s="5" t="s">
        <v>68</v>
      </c>
      <c r="B41" s="12" t="s">
        <v>98</v>
      </c>
      <c r="C41" s="12" t="s">
        <v>98</v>
      </c>
      <c r="D41" s="12">
        <v>1</v>
      </c>
      <c r="E41" s="12" t="s">
        <v>98</v>
      </c>
      <c r="F41" s="12" t="s">
        <v>98</v>
      </c>
      <c r="G41" s="12">
        <v>1</v>
      </c>
    </row>
    <row r="42" spans="1:7" ht="11.25">
      <c r="A42" s="5" t="s">
        <v>69</v>
      </c>
      <c r="B42" s="12">
        <v>2</v>
      </c>
      <c r="C42" s="12">
        <v>5</v>
      </c>
      <c r="D42" s="12">
        <v>22</v>
      </c>
      <c r="E42" s="12" t="s">
        <v>98</v>
      </c>
      <c r="F42" s="12" t="s">
        <v>98</v>
      </c>
      <c r="G42" s="12">
        <v>29</v>
      </c>
    </row>
    <row r="43" spans="1:7" ht="11.25">
      <c r="A43" s="5" t="s">
        <v>70</v>
      </c>
      <c r="B43" s="12">
        <v>1</v>
      </c>
      <c r="C43" s="12">
        <v>2</v>
      </c>
      <c r="D43" s="12">
        <v>10</v>
      </c>
      <c r="E43" s="12" t="s">
        <v>98</v>
      </c>
      <c r="F43" s="12" t="s">
        <v>98</v>
      </c>
      <c r="G43" s="12">
        <v>13</v>
      </c>
    </row>
    <row r="44" spans="1:7" ht="11.25">
      <c r="A44" s="5" t="s">
        <v>100</v>
      </c>
      <c r="B44" s="12" t="s">
        <v>98</v>
      </c>
      <c r="C44" s="12" t="s">
        <v>98</v>
      </c>
      <c r="D44" s="12">
        <v>0</v>
      </c>
      <c r="E44" s="12" t="s">
        <v>98</v>
      </c>
      <c r="F44" s="12" t="s">
        <v>98</v>
      </c>
      <c r="G44" s="12">
        <v>0</v>
      </c>
    </row>
    <row r="45" spans="1:7" ht="11.25">
      <c r="A45" s="5" t="s">
        <v>71</v>
      </c>
      <c r="B45" s="12">
        <v>4</v>
      </c>
      <c r="C45" s="12">
        <v>204</v>
      </c>
      <c r="D45" s="12">
        <v>362</v>
      </c>
      <c r="E45" s="12" t="s">
        <v>98</v>
      </c>
      <c r="F45" s="12" t="s">
        <v>98</v>
      </c>
      <c r="G45" s="12">
        <v>570</v>
      </c>
    </row>
    <row r="46" spans="1:7" ht="11.25">
      <c r="A46" s="5" t="s">
        <v>72</v>
      </c>
      <c r="B46" s="12" t="s">
        <v>98</v>
      </c>
      <c r="C46" s="12" t="s">
        <v>98</v>
      </c>
      <c r="D46" s="12">
        <v>1</v>
      </c>
      <c r="E46" s="12" t="s">
        <v>98</v>
      </c>
      <c r="F46" s="12" t="s">
        <v>98</v>
      </c>
      <c r="G46" s="12">
        <v>1</v>
      </c>
    </row>
    <row r="47" spans="1:7" ht="11.25">
      <c r="A47" s="5" t="s">
        <v>73</v>
      </c>
      <c r="B47" s="12" t="s">
        <v>98</v>
      </c>
      <c r="C47" s="12">
        <v>9</v>
      </c>
      <c r="D47" s="12">
        <v>14</v>
      </c>
      <c r="E47" s="12" t="s">
        <v>98</v>
      </c>
      <c r="F47" s="12" t="s">
        <v>98</v>
      </c>
      <c r="G47" s="12">
        <v>23</v>
      </c>
    </row>
    <row r="48" spans="1:7" ht="11.25">
      <c r="A48" s="5" t="s">
        <v>74</v>
      </c>
      <c r="B48" s="12" t="s">
        <v>98</v>
      </c>
      <c r="C48" s="12">
        <v>1</v>
      </c>
      <c r="D48" s="12" t="s">
        <v>98</v>
      </c>
      <c r="E48" s="12" t="s">
        <v>98</v>
      </c>
      <c r="F48" s="12" t="s">
        <v>98</v>
      </c>
      <c r="G48" s="12">
        <v>1</v>
      </c>
    </row>
    <row r="49" spans="1:7" ht="11.25">
      <c r="A49" s="5" t="s">
        <v>75</v>
      </c>
      <c r="B49" s="12" t="s">
        <v>98</v>
      </c>
      <c r="C49" s="12">
        <v>1</v>
      </c>
      <c r="D49" s="12" t="s">
        <v>98</v>
      </c>
      <c r="E49" s="12" t="s">
        <v>98</v>
      </c>
      <c r="F49" s="12" t="s">
        <v>98</v>
      </c>
      <c r="G49" s="12">
        <v>1</v>
      </c>
    </row>
    <row r="50" spans="1:7" ht="11.25">
      <c r="A50" s="5" t="s">
        <v>76</v>
      </c>
      <c r="B50" s="12">
        <v>4</v>
      </c>
      <c r="C50" s="12">
        <v>14</v>
      </c>
      <c r="D50" s="12">
        <v>41</v>
      </c>
      <c r="E50" s="12" t="s">
        <v>98</v>
      </c>
      <c r="F50" s="12" t="s">
        <v>98</v>
      </c>
      <c r="G50" s="12">
        <v>59</v>
      </c>
    </row>
    <row r="51" spans="1:7" ht="11.25">
      <c r="A51" s="5" t="s">
        <v>77</v>
      </c>
      <c r="B51" s="12">
        <v>2</v>
      </c>
      <c r="C51" s="12">
        <v>15</v>
      </c>
      <c r="D51" s="12">
        <v>22</v>
      </c>
      <c r="E51" s="12">
        <v>1</v>
      </c>
      <c r="F51" s="12" t="s">
        <v>98</v>
      </c>
      <c r="G51" s="12">
        <v>40</v>
      </c>
    </row>
    <row r="52" spans="1:7" ht="11.25">
      <c r="A52" s="5" t="s">
        <v>78</v>
      </c>
      <c r="B52" s="12" t="s">
        <v>98</v>
      </c>
      <c r="C52" s="12" t="s">
        <v>98</v>
      </c>
      <c r="D52" s="12" t="s">
        <v>98</v>
      </c>
      <c r="E52" s="12">
        <v>1</v>
      </c>
      <c r="F52" s="12" t="s">
        <v>98</v>
      </c>
      <c r="G52" s="12">
        <v>1</v>
      </c>
    </row>
    <row r="53" spans="1:7" ht="11.25">
      <c r="A53" s="5" t="s">
        <v>79</v>
      </c>
      <c r="B53" s="12" t="s">
        <v>98</v>
      </c>
      <c r="C53" s="12" t="s">
        <v>98</v>
      </c>
      <c r="D53" s="12" t="s">
        <v>98</v>
      </c>
      <c r="E53" s="12">
        <v>1</v>
      </c>
      <c r="F53" s="12" t="s">
        <v>98</v>
      </c>
      <c r="G53" s="12">
        <v>1</v>
      </c>
    </row>
    <row r="54" spans="1:7" ht="11.25">
      <c r="A54" s="5" t="s">
        <v>80</v>
      </c>
      <c r="B54" s="12">
        <v>1</v>
      </c>
      <c r="C54" s="12">
        <v>3</v>
      </c>
      <c r="D54" s="12">
        <v>7</v>
      </c>
      <c r="E54" s="12" t="s">
        <v>98</v>
      </c>
      <c r="F54" s="12" t="s">
        <v>98</v>
      </c>
      <c r="G54" s="12">
        <v>11</v>
      </c>
    </row>
    <row r="55" spans="1:7" ht="11.25">
      <c r="A55" s="5" t="s">
        <v>81</v>
      </c>
      <c r="B55" s="12">
        <v>2</v>
      </c>
      <c r="C55" s="12">
        <v>8</v>
      </c>
      <c r="D55" s="12">
        <v>12</v>
      </c>
      <c r="E55" s="12" t="s">
        <v>98</v>
      </c>
      <c r="F55" s="12" t="s">
        <v>98</v>
      </c>
      <c r="G55" s="12">
        <v>22</v>
      </c>
    </row>
    <row r="56" spans="1:7" ht="11.25">
      <c r="A56" s="5" t="s">
        <v>82</v>
      </c>
      <c r="B56" s="12">
        <v>8</v>
      </c>
      <c r="C56" s="12">
        <v>28</v>
      </c>
      <c r="D56" s="12">
        <v>109</v>
      </c>
      <c r="E56" s="12">
        <v>2</v>
      </c>
      <c r="F56" s="12" t="s">
        <v>98</v>
      </c>
      <c r="G56" s="12">
        <v>147</v>
      </c>
    </row>
    <row r="57" spans="1:7" ht="11.25">
      <c r="A57" s="5" t="s">
        <v>83</v>
      </c>
      <c r="B57" s="12" t="s">
        <v>98</v>
      </c>
      <c r="C57" s="12">
        <v>1</v>
      </c>
      <c r="D57" s="12" t="s">
        <v>98</v>
      </c>
      <c r="E57" s="12" t="s">
        <v>98</v>
      </c>
      <c r="F57" s="12" t="s">
        <v>98</v>
      </c>
      <c r="G57" s="12">
        <v>1</v>
      </c>
    </row>
    <row r="58" spans="1:7" ht="11.25">
      <c r="A58" s="5" t="s">
        <v>84</v>
      </c>
      <c r="B58" s="12" t="s">
        <v>98</v>
      </c>
      <c r="C58" s="12" t="s">
        <v>98</v>
      </c>
      <c r="D58" s="12">
        <v>3</v>
      </c>
      <c r="E58" s="12" t="s">
        <v>98</v>
      </c>
      <c r="F58" s="12" t="s">
        <v>98</v>
      </c>
      <c r="G58" s="12">
        <v>3</v>
      </c>
    </row>
    <row r="59" spans="1:8" ht="12.75" customHeight="1">
      <c r="A59" s="5" t="s">
        <v>85</v>
      </c>
      <c r="B59" s="12">
        <v>10</v>
      </c>
      <c r="C59" s="12">
        <v>39</v>
      </c>
      <c r="D59" s="12">
        <v>189</v>
      </c>
      <c r="E59" s="12" t="s">
        <v>98</v>
      </c>
      <c r="F59" s="12" t="s">
        <v>98</v>
      </c>
      <c r="G59" s="12">
        <v>238</v>
      </c>
      <c r="H59" s="14" t="s">
        <v>4</v>
      </c>
    </row>
    <row r="60" spans="1:8" ht="11.25">
      <c r="A60" s="5" t="s">
        <v>86</v>
      </c>
      <c r="B60" s="12">
        <v>1</v>
      </c>
      <c r="C60" s="12">
        <v>5</v>
      </c>
      <c r="D60" s="12">
        <v>13</v>
      </c>
      <c r="E60" s="12" t="s">
        <v>98</v>
      </c>
      <c r="F60" s="12" t="s">
        <v>98</v>
      </c>
      <c r="G60" s="12">
        <v>19</v>
      </c>
      <c r="H60" s="14"/>
    </row>
    <row r="61" spans="1:8" ht="12.75" customHeight="1">
      <c r="A61" s="5" t="s">
        <v>87</v>
      </c>
      <c r="B61" s="12">
        <v>1</v>
      </c>
      <c r="C61" s="12">
        <v>3</v>
      </c>
      <c r="D61" s="12">
        <v>1</v>
      </c>
      <c r="E61" s="12" t="s">
        <v>98</v>
      </c>
      <c r="F61" s="12" t="s">
        <v>98</v>
      </c>
      <c r="G61" s="12">
        <v>5</v>
      </c>
      <c r="H61" s="14"/>
    </row>
    <row r="62" spans="1:8" ht="12.75" customHeight="1">
      <c r="A62" s="5" t="s">
        <v>88</v>
      </c>
      <c r="B62" s="12">
        <v>2</v>
      </c>
      <c r="C62" s="12">
        <v>8</v>
      </c>
      <c r="D62" s="12">
        <v>31</v>
      </c>
      <c r="E62" s="12" t="s">
        <v>98</v>
      </c>
      <c r="F62" s="12" t="s">
        <v>98</v>
      </c>
      <c r="G62" s="12">
        <v>41</v>
      </c>
      <c r="H62" s="14"/>
    </row>
    <row r="63" spans="1:8" ht="12.75" customHeight="1">
      <c r="A63" s="5" t="s">
        <v>89</v>
      </c>
      <c r="B63" s="12" t="s">
        <v>98</v>
      </c>
      <c r="C63" s="12">
        <v>1</v>
      </c>
      <c r="D63" s="12">
        <v>3</v>
      </c>
      <c r="E63" s="12" t="s">
        <v>98</v>
      </c>
      <c r="F63" s="12" t="s">
        <v>98</v>
      </c>
      <c r="G63" s="12">
        <v>4</v>
      </c>
      <c r="H63" s="14"/>
    </row>
    <row r="64" spans="1:8" ht="11.25">
      <c r="A64" s="5" t="s">
        <v>90</v>
      </c>
      <c r="B64" s="12">
        <v>1</v>
      </c>
      <c r="C64" s="12">
        <v>1</v>
      </c>
      <c r="D64" s="12">
        <v>18</v>
      </c>
      <c r="E64" s="12" t="s">
        <v>98</v>
      </c>
      <c r="F64" s="12" t="s">
        <v>98</v>
      </c>
      <c r="G64" s="12">
        <v>20</v>
      </c>
      <c r="H64" s="14"/>
    </row>
    <row r="65" spans="1:8" ht="11.25">
      <c r="A65" s="5" t="s">
        <v>91</v>
      </c>
      <c r="B65" s="12" t="s">
        <v>98</v>
      </c>
      <c r="C65" s="12">
        <v>1</v>
      </c>
      <c r="D65" s="12" t="s">
        <v>98</v>
      </c>
      <c r="E65" s="12">
        <v>1</v>
      </c>
      <c r="F65" s="12" t="s">
        <v>98</v>
      </c>
      <c r="G65" s="12">
        <v>2</v>
      </c>
      <c r="H65" s="14"/>
    </row>
    <row r="66" spans="1:8" ht="11.25">
      <c r="A66" s="5" t="s">
        <v>92</v>
      </c>
      <c r="B66" s="12">
        <v>4</v>
      </c>
      <c r="C66" s="12">
        <v>8</v>
      </c>
      <c r="D66" s="12">
        <v>5</v>
      </c>
      <c r="E66" s="12" t="s">
        <v>98</v>
      </c>
      <c r="F66" s="12" t="s">
        <v>98</v>
      </c>
      <c r="G66" s="12">
        <v>17</v>
      </c>
      <c r="H66" s="14"/>
    </row>
    <row r="67" spans="1:8" ht="11.25">
      <c r="A67" s="5" t="s">
        <v>93</v>
      </c>
      <c r="B67" s="12">
        <v>4</v>
      </c>
      <c r="C67" s="12">
        <v>48</v>
      </c>
      <c r="D67" s="12">
        <v>231</v>
      </c>
      <c r="E67" s="12" t="s">
        <v>98</v>
      </c>
      <c r="F67" s="12" t="s">
        <v>98</v>
      </c>
      <c r="G67" s="12">
        <v>283</v>
      </c>
      <c r="H67" s="14"/>
    </row>
    <row r="68" spans="1:8" ht="11.25">
      <c r="A68" s="5" t="s">
        <v>94</v>
      </c>
      <c r="B68" s="12">
        <v>11</v>
      </c>
      <c r="C68" s="12">
        <v>230</v>
      </c>
      <c r="D68" s="12">
        <v>907</v>
      </c>
      <c r="E68" s="12" t="s">
        <v>98</v>
      </c>
      <c r="F68" s="12" t="s">
        <v>98</v>
      </c>
      <c r="G68" s="12">
        <v>1148</v>
      </c>
      <c r="H68" s="14"/>
    </row>
    <row r="69" spans="1:8" ht="11.25">
      <c r="A69" s="5" t="s">
        <v>95</v>
      </c>
      <c r="B69" s="12">
        <v>1</v>
      </c>
      <c r="C69" s="12">
        <v>5</v>
      </c>
      <c r="D69" s="12">
        <v>3</v>
      </c>
      <c r="E69" s="12" t="s">
        <v>98</v>
      </c>
      <c r="F69" s="12" t="s">
        <v>98</v>
      </c>
      <c r="G69" s="12">
        <v>9</v>
      </c>
      <c r="H69" s="14"/>
    </row>
    <row r="70" spans="1:8" ht="11.25">
      <c r="A70" s="5" t="s">
        <v>2</v>
      </c>
      <c r="B70" s="12">
        <v>437</v>
      </c>
      <c r="C70" s="12">
        <v>2250</v>
      </c>
      <c r="D70" s="12">
        <v>9056</v>
      </c>
      <c r="E70" s="12">
        <v>33</v>
      </c>
      <c r="F70" s="12">
        <v>4</v>
      </c>
      <c r="G70" s="12">
        <v>11780</v>
      </c>
      <c r="H70" s="14"/>
    </row>
    <row r="71" ht="11.25">
      <c r="A71" s="8"/>
    </row>
  </sheetData>
  <mergeCells count="1">
    <mergeCell ref="H59:H70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scale="78" r:id="rId1"/>
  <headerFooter alignWithMargins="0">
    <oddHeader>&amp;CCAMERA DI COMMERCIO DI RAVENNA - UFFICIO STUDI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 topLeftCell="A1">
      <selection activeCell="J23" sqref="J23"/>
    </sheetView>
  </sheetViews>
  <sheetFormatPr defaultColWidth="9.140625" defaultRowHeight="12.75"/>
  <cols>
    <col min="1" max="1" width="31.7109375" style="1" customWidth="1"/>
    <col min="2" max="10" width="5.7109375" style="1" customWidth="1"/>
    <col min="11" max="16384" width="9.140625" style="1" customWidth="1"/>
  </cols>
  <sheetData>
    <row r="1" ht="12.75">
      <c r="A1" s="10" t="s">
        <v>99</v>
      </c>
    </row>
    <row r="2" ht="12.75">
      <c r="A2" s="10" t="s">
        <v>3</v>
      </c>
    </row>
    <row r="3" ht="11.25">
      <c r="A3" s="11" t="s">
        <v>10</v>
      </c>
    </row>
    <row r="4" ht="12.75" customHeight="1"/>
    <row r="5" spans="1:10" ht="49.5" customHeight="1">
      <c r="A5" s="9" t="s">
        <v>7</v>
      </c>
      <c r="B5" s="2" t="s">
        <v>17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97</v>
      </c>
      <c r="J5" s="2" t="s">
        <v>2</v>
      </c>
    </row>
    <row r="6" spans="1:10" ht="11.25">
      <c r="A6" s="3"/>
      <c r="B6" s="4"/>
      <c r="C6" s="4"/>
      <c r="D6" s="4"/>
      <c r="E6" s="4"/>
      <c r="F6" s="4"/>
      <c r="G6" s="4"/>
      <c r="H6" s="4"/>
      <c r="I6" s="4"/>
      <c r="J6" s="4"/>
    </row>
    <row r="7" spans="1:10" ht="11.25">
      <c r="A7" s="5" t="s">
        <v>21</v>
      </c>
      <c r="B7" s="13">
        <f>SUM(annoiscDIV!B7:B8)</f>
        <v>0</v>
      </c>
      <c r="C7" s="13">
        <f>SUM(annoiscDIV!C7:C8)</f>
        <v>0</v>
      </c>
      <c r="D7" s="13">
        <f>SUM(annoiscDIV!D7:D8)</f>
        <v>4</v>
      </c>
      <c r="E7" s="13">
        <f>SUM(annoiscDIV!E7:E8)</f>
        <v>7</v>
      </c>
      <c r="F7" s="13">
        <f>SUM(annoiscDIV!F7:F8)</f>
        <v>16</v>
      </c>
      <c r="G7" s="13">
        <f>SUM(annoiscDIV!G7:G8)</f>
        <v>28</v>
      </c>
      <c r="H7" s="13">
        <f>SUM(annoiscDIV!H7:H8)</f>
        <v>25</v>
      </c>
      <c r="I7" s="13">
        <f>SUM(annoiscDIV!I7:I8)</f>
        <v>3</v>
      </c>
      <c r="J7" s="13">
        <f>SUM(annoiscDIV!J7:J8)</f>
        <v>83</v>
      </c>
    </row>
    <row r="8" spans="1:10" ht="11.25">
      <c r="A8" s="5" t="s">
        <v>22</v>
      </c>
      <c r="B8" s="13">
        <f>SUM(annoiscDIV!B9:B30)</f>
        <v>1</v>
      </c>
      <c r="C8" s="13">
        <f>SUM(annoiscDIV!C9:C30)</f>
        <v>14</v>
      </c>
      <c r="D8" s="13">
        <f>SUM(annoiscDIV!D9:D30)</f>
        <v>45</v>
      </c>
      <c r="E8" s="13">
        <f>SUM(annoiscDIV!E9:E30)</f>
        <v>200</v>
      </c>
      <c r="F8" s="13">
        <f>SUM(annoiscDIV!F9:F30)</f>
        <v>369</v>
      </c>
      <c r="G8" s="13">
        <f>SUM(annoiscDIV!G9:G30)</f>
        <v>501</v>
      </c>
      <c r="H8" s="13">
        <f>SUM(annoiscDIV!H9:H30)</f>
        <v>806</v>
      </c>
      <c r="I8" s="13">
        <f>SUM(annoiscDIV!I9:I30)</f>
        <v>254</v>
      </c>
      <c r="J8" s="13">
        <f>SUM(annoiscDIV!J9:J30)</f>
        <v>2190</v>
      </c>
    </row>
    <row r="9" spans="1:10" ht="11.25">
      <c r="A9" s="5" t="s">
        <v>23</v>
      </c>
      <c r="B9" s="13">
        <f>SUM(annoiscDIV!B31:B33)</f>
        <v>0</v>
      </c>
      <c r="C9" s="13">
        <f>SUM(annoiscDIV!C31:C33)</f>
        <v>0</v>
      </c>
      <c r="D9" s="13">
        <f>SUM(annoiscDIV!D31:D33)</f>
        <v>0</v>
      </c>
      <c r="E9" s="13">
        <f>SUM(annoiscDIV!E31:E33)</f>
        <v>1</v>
      </c>
      <c r="F9" s="13">
        <f>SUM(annoiscDIV!F31:F33)</f>
        <v>1</v>
      </c>
      <c r="G9" s="13">
        <f>SUM(annoiscDIV!G31:G33)</f>
        <v>5</v>
      </c>
      <c r="H9" s="13">
        <f>SUM(annoiscDIV!H31:H33)</f>
        <v>5</v>
      </c>
      <c r="I9" s="13">
        <f>SUM(annoiscDIV!I31:I33)</f>
        <v>4</v>
      </c>
      <c r="J9" s="13">
        <f>SUM(annoiscDIV!J31:J33)</f>
        <v>16</v>
      </c>
    </row>
    <row r="10" spans="1:10" ht="11.25">
      <c r="A10" s="5" t="s">
        <v>0</v>
      </c>
      <c r="B10" s="13">
        <f>SUM(annoiscDIV!B34:B36)</f>
        <v>0</v>
      </c>
      <c r="C10" s="13">
        <f>SUM(annoiscDIV!C34:C36)</f>
        <v>10</v>
      </c>
      <c r="D10" s="13">
        <f>SUM(annoiscDIV!D34:D36)</f>
        <v>31</v>
      </c>
      <c r="E10" s="13">
        <f>SUM(annoiscDIV!E34:E36)</f>
        <v>134</v>
      </c>
      <c r="F10" s="13">
        <f>SUM(annoiscDIV!F34:F36)</f>
        <v>286</v>
      </c>
      <c r="G10" s="13">
        <f>SUM(annoiscDIV!G34:G36)</f>
        <v>808</v>
      </c>
      <c r="H10" s="13">
        <f>SUM(annoiscDIV!H34:H36)</f>
        <v>3062</v>
      </c>
      <c r="I10" s="13">
        <f>SUM(annoiscDIV!I34:I36)</f>
        <v>825</v>
      </c>
      <c r="J10" s="13">
        <f>SUM(annoiscDIV!J34:J36)</f>
        <v>5156</v>
      </c>
    </row>
    <row r="11" spans="1:10" ht="11.25">
      <c r="A11" s="5" t="s">
        <v>24</v>
      </c>
      <c r="B11" s="13">
        <f>SUM(annoiscDIV!B37:B39)</f>
        <v>0</v>
      </c>
      <c r="C11" s="13">
        <f>SUM(annoiscDIV!C37:C39)</f>
        <v>7</v>
      </c>
      <c r="D11" s="13">
        <f>SUM(annoiscDIV!D37:D39)</f>
        <v>35</v>
      </c>
      <c r="E11" s="13">
        <f>SUM(annoiscDIV!E37:E39)</f>
        <v>105</v>
      </c>
      <c r="F11" s="13">
        <f>SUM(annoiscDIV!F37:F39)</f>
        <v>121</v>
      </c>
      <c r="G11" s="13">
        <f>SUM(annoiscDIV!G37:G39)</f>
        <v>125</v>
      </c>
      <c r="H11" s="13">
        <f>SUM(annoiscDIV!H37:H39)</f>
        <v>150</v>
      </c>
      <c r="I11" s="13">
        <f>SUM(annoiscDIV!I37:I39)</f>
        <v>42</v>
      </c>
      <c r="J11" s="13">
        <f>SUM(annoiscDIV!J37:J39)</f>
        <v>585</v>
      </c>
    </row>
    <row r="12" spans="1:10" ht="11.25">
      <c r="A12" s="5" t="s">
        <v>25</v>
      </c>
      <c r="B12" s="13">
        <f>SUM(annoiscDIV!B40:B43)</f>
        <v>0</v>
      </c>
      <c r="C12" s="13">
        <f>SUM(annoiscDIV!C40:C43)</f>
        <v>1</v>
      </c>
      <c r="D12" s="13">
        <f>SUM(annoiscDIV!D40:D43)</f>
        <v>9</v>
      </c>
      <c r="E12" s="13">
        <f>SUM(annoiscDIV!E40:E43)</f>
        <v>94</v>
      </c>
      <c r="F12" s="13">
        <f>SUM(annoiscDIV!F40:F43)</f>
        <v>220</v>
      </c>
      <c r="G12" s="13">
        <f>SUM(annoiscDIV!G40:G43)</f>
        <v>269</v>
      </c>
      <c r="H12" s="13">
        <f>SUM(annoiscDIV!H40:H43)</f>
        <v>419</v>
      </c>
      <c r="I12" s="13">
        <f>SUM(annoiscDIV!I40:I43)</f>
        <v>71</v>
      </c>
      <c r="J12" s="13">
        <f>SUM(annoiscDIV!J40:J43)</f>
        <v>1083</v>
      </c>
    </row>
    <row r="13" spans="1:10" ht="11.25">
      <c r="A13" s="5" t="s">
        <v>26</v>
      </c>
      <c r="B13" s="13">
        <f>SUM(annoiscDIV!B44:B45)</f>
        <v>0</v>
      </c>
      <c r="C13" s="13">
        <f>SUM(annoiscDIV!C44:C45)</f>
        <v>0</v>
      </c>
      <c r="D13" s="13">
        <f>SUM(annoiscDIV!D44:D45)</f>
        <v>0</v>
      </c>
      <c r="E13" s="13">
        <f>SUM(annoiscDIV!E44:E45)</f>
        <v>1</v>
      </c>
      <c r="F13" s="13">
        <f>SUM(annoiscDIV!F44:F45)</f>
        <v>32</v>
      </c>
      <c r="G13" s="13">
        <f>SUM(annoiscDIV!G44:G45)</f>
        <v>115</v>
      </c>
      <c r="H13" s="13">
        <f>SUM(annoiscDIV!H44:H45)</f>
        <v>282</v>
      </c>
      <c r="I13" s="13">
        <f>SUM(annoiscDIV!I44:I45)</f>
        <v>140</v>
      </c>
      <c r="J13" s="13">
        <f>SUM(annoiscDIV!J44:J45)</f>
        <v>570</v>
      </c>
    </row>
    <row r="14" spans="1:10" ht="11.25">
      <c r="A14" s="5" t="s">
        <v>27</v>
      </c>
      <c r="B14" s="13">
        <f>SUM(annoiscDIV!B46:B51)</f>
        <v>0</v>
      </c>
      <c r="C14" s="13">
        <f>SUM(annoiscDIV!C46:C51)</f>
        <v>0</v>
      </c>
      <c r="D14" s="13">
        <f>SUM(annoiscDIV!D46:D51)</f>
        <v>0</v>
      </c>
      <c r="E14" s="13">
        <f>SUM(annoiscDIV!E46:E51)</f>
        <v>0</v>
      </c>
      <c r="F14" s="13">
        <f>SUM(annoiscDIV!F46:F51)</f>
        <v>6</v>
      </c>
      <c r="G14" s="13">
        <f>SUM(annoiscDIV!G46:G51)</f>
        <v>22</v>
      </c>
      <c r="H14" s="13">
        <f>SUM(annoiscDIV!H46:H51)</f>
        <v>66</v>
      </c>
      <c r="I14" s="13">
        <f>SUM(annoiscDIV!I46:I51)</f>
        <v>31</v>
      </c>
      <c r="J14" s="13">
        <f>SUM(annoiscDIV!J46:J51)</f>
        <v>125</v>
      </c>
    </row>
    <row r="15" spans="1:10" ht="11.25">
      <c r="A15" s="5" t="s">
        <v>28</v>
      </c>
      <c r="B15" s="13">
        <f>SUM(annoiscDIV!B52:B57)</f>
        <v>0</v>
      </c>
      <c r="C15" s="13">
        <f>SUM(annoiscDIV!C52:C57)</f>
        <v>0</v>
      </c>
      <c r="D15" s="13">
        <f>SUM(annoiscDIV!D52:D57)</f>
        <v>3</v>
      </c>
      <c r="E15" s="13">
        <f>SUM(annoiscDIV!E52:E57)</f>
        <v>5</v>
      </c>
      <c r="F15" s="13">
        <f>SUM(annoiscDIV!F52:F57)</f>
        <v>25</v>
      </c>
      <c r="G15" s="13">
        <f>SUM(annoiscDIV!G52:G57)</f>
        <v>22</v>
      </c>
      <c r="H15" s="13">
        <f>SUM(annoiscDIV!H52:H57)</f>
        <v>86</v>
      </c>
      <c r="I15" s="13">
        <f>SUM(annoiscDIV!I52:I57)</f>
        <v>42</v>
      </c>
      <c r="J15" s="13">
        <f>SUM(annoiscDIV!J52:J57)</f>
        <v>183</v>
      </c>
    </row>
    <row r="16" spans="1:10" ht="11.25">
      <c r="A16" s="5" t="s">
        <v>29</v>
      </c>
      <c r="B16" s="13">
        <f>SUM(annoiscDIV!B58:B60)</f>
        <v>0</v>
      </c>
      <c r="C16" s="13">
        <f>SUM(annoiscDIV!C58:C60)</f>
        <v>0</v>
      </c>
      <c r="D16" s="13">
        <f>SUM(annoiscDIV!D58:D60)</f>
        <v>0</v>
      </c>
      <c r="E16" s="13">
        <f>SUM(annoiscDIV!E58:E60)</f>
        <v>0</v>
      </c>
      <c r="F16" s="13">
        <f>SUM(annoiscDIV!F58:F60)</f>
        <v>10</v>
      </c>
      <c r="G16" s="13">
        <f>SUM(annoiscDIV!G58:G60)</f>
        <v>42</v>
      </c>
      <c r="H16" s="13">
        <f>SUM(annoiscDIV!H58:H60)</f>
        <v>144</v>
      </c>
      <c r="I16" s="13">
        <f>SUM(annoiscDIV!I58:I60)</f>
        <v>64</v>
      </c>
      <c r="J16" s="13">
        <f>SUM(annoiscDIV!J58:J60)</f>
        <v>260</v>
      </c>
    </row>
    <row r="17" spans="1:10" ht="11.25">
      <c r="A17" s="5" t="s">
        <v>30</v>
      </c>
      <c r="B17" s="13" t="str">
        <f>annoiscDIV!B61</f>
        <v>0</v>
      </c>
      <c r="C17" s="13" t="str">
        <f>annoiscDIV!C61</f>
        <v>0</v>
      </c>
      <c r="D17" s="13" t="str">
        <f>annoiscDIV!D61</f>
        <v>0</v>
      </c>
      <c r="E17" s="13" t="str">
        <f>annoiscDIV!E61</f>
        <v>0</v>
      </c>
      <c r="F17" s="13" t="str">
        <f>annoiscDIV!F61</f>
        <v>0</v>
      </c>
      <c r="G17" s="13">
        <f>annoiscDIV!G61</f>
        <v>2</v>
      </c>
      <c r="H17" s="13">
        <f>annoiscDIV!H61</f>
        <v>3</v>
      </c>
      <c r="I17" s="13" t="str">
        <f>annoiscDIV!I61</f>
        <v>0</v>
      </c>
      <c r="J17" s="13">
        <f>annoiscDIV!J61</f>
        <v>5</v>
      </c>
    </row>
    <row r="18" spans="1:10" ht="11.25">
      <c r="A18" s="5" t="s">
        <v>31</v>
      </c>
      <c r="B18" s="13">
        <f>SUM(annoiscDIV!B62:B63)</f>
        <v>0</v>
      </c>
      <c r="C18" s="13">
        <f>SUM(annoiscDIV!C62:C63)</f>
        <v>0</v>
      </c>
      <c r="D18" s="13">
        <f>SUM(annoiscDIV!D62:D63)</f>
        <v>0</v>
      </c>
      <c r="E18" s="13">
        <f>SUM(annoiscDIV!E62:E63)</f>
        <v>1</v>
      </c>
      <c r="F18" s="13">
        <f>SUM(annoiscDIV!F62:F63)</f>
        <v>4</v>
      </c>
      <c r="G18" s="13">
        <f>SUM(annoiscDIV!G62:G63)</f>
        <v>10</v>
      </c>
      <c r="H18" s="13">
        <f>SUM(annoiscDIV!H62:H63)</f>
        <v>17</v>
      </c>
      <c r="I18" s="13">
        <f>SUM(annoiscDIV!I62:I63)</f>
        <v>13</v>
      </c>
      <c r="J18" s="13">
        <f>SUM(annoiscDIV!J62:J63)</f>
        <v>45</v>
      </c>
    </row>
    <row r="19" spans="1:10" ht="11.25">
      <c r="A19" s="5" t="s">
        <v>32</v>
      </c>
      <c r="B19" s="13">
        <f>SUM(annoiscDIV!B64:B66)</f>
        <v>0</v>
      </c>
      <c r="C19" s="13">
        <f>SUM(annoiscDIV!C64:C66)</f>
        <v>0</v>
      </c>
      <c r="D19" s="13">
        <f>SUM(annoiscDIV!D64:D66)</f>
        <v>0</v>
      </c>
      <c r="E19" s="13">
        <f>SUM(annoiscDIV!E64:E66)</f>
        <v>1</v>
      </c>
      <c r="F19" s="13">
        <f>SUM(annoiscDIV!F64:F66)</f>
        <v>2</v>
      </c>
      <c r="G19" s="13">
        <f>SUM(annoiscDIV!G64:G66)</f>
        <v>7</v>
      </c>
      <c r="H19" s="13">
        <f>SUM(annoiscDIV!H64:H66)</f>
        <v>17</v>
      </c>
      <c r="I19" s="13">
        <f>SUM(annoiscDIV!I64:I66)</f>
        <v>12</v>
      </c>
      <c r="J19" s="13">
        <f>SUM(annoiscDIV!J64:J66)</f>
        <v>39</v>
      </c>
    </row>
    <row r="20" spans="1:10" ht="11.25">
      <c r="A20" s="5" t="s">
        <v>33</v>
      </c>
      <c r="B20" s="13">
        <f>SUM(annoiscDIV!B67:B68)</f>
        <v>0</v>
      </c>
      <c r="C20" s="13">
        <f>SUM(annoiscDIV!C67:C68)</f>
        <v>12</v>
      </c>
      <c r="D20" s="13">
        <f>SUM(annoiscDIV!D67:D68)</f>
        <v>90</v>
      </c>
      <c r="E20" s="13">
        <f>SUM(annoiscDIV!E67:E68)</f>
        <v>147</v>
      </c>
      <c r="F20" s="13">
        <f>SUM(annoiscDIV!F67:F68)</f>
        <v>254</v>
      </c>
      <c r="G20" s="13">
        <f>SUM(annoiscDIV!G67:G68)</f>
        <v>304</v>
      </c>
      <c r="H20" s="13">
        <f>SUM(annoiscDIV!H67:H68)</f>
        <v>478</v>
      </c>
      <c r="I20" s="13">
        <f>SUM(annoiscDIV!I67:I68)</f>
        <v>146</v>
      </c>
      <c r="J20" s="13">
        <f>SUM(annoiscDIV!J67:J68)</f>
        <v>1431</v>
      </c>
    </row>
    <row r="21" spans="1:10" ht="11.25">
      <c r="A21" s="5" t="s">
        <v>1</v>
      </c>
      <c r="B21" s="13" t="str">
        <f>annoiscDIV!B69</f>
        <v>0</v>
      </c>
      <c r="C21" s="13" t="str">
        <f>annoiscDIV!C69</f>
        <v>0</v>
      </c>
      <c r="D21" s="13" t="str">
        <f>annoiscDIV!D69</f>
        <v>0</v>
      </c>
      <c r="E21" s="13" t="str">
        <f>annoiscDIV!E69</f>
        <v>0</v>
      </c>
      <c r="F21" s="13" t="str">
        <f>annoiscDIV!F69</f>
        <v>0</v>
      </c>
      <c r="G21" s="13" t="str">
        <f>annoiscDIV!G69</f>
        <v>0</v>
      </c>
      <c r="H21" s="13">
        <f>annoiscDIV!H69</f>
        <v>1</v>
      </c>
      <c r="I21" s="13">
        <f>annoiscDIV!I69</f>
        <v>8</v>
      </c>
      <c r="J21" s="13">
        <f>annoiscDIV!J69</f>
        <v>9</v>
      </c>
    </row>
    <row r="22" spans="1:10" ht="11.25">
      <c r="A22" s="5" t="s">
        <v>2</v>
      </c>
      <c r="B22" s="13">
        <f>SUM(B7:B21)</f>
        <v>1</v>
      </c>
      <c r="C22" s="13">
        <f aca="true" t="shared" si="0" ref="C22:J22">SUM(C7:C21)</f>
        <v>44</v>
      </c>
      <c r="D22" s="13">
        <f t="shared" si="0"/>
        <v>217</v>
      </c>
      <c r="E22" s="13">
        <f t="shared" si="0"/>
        <v>696</v>
      </c>
      <c r="F22" s="13">
        <f t="shared" si="0"/>
        <v>1346</v>
      </c>
      <c r="G22" s="13">
        <f t="shared" si="0"/>
        <v>2260</v>
      </c>
      <c r="H22" s="13">
        <f t="shared" si="0"/>
        <v>5561</v>
      </c>
      <c r="I22" s="13">
        <f>SUM(I7:I21)</f>
        <v>1655</v>
      </c>
      <c r="J22" s="13">
        <f>SUM(J7:J21)</f>
        <v>11780</v>
      </c>
    </row>
    <row r="23" spans="1:10" ht="12.75">
      <c r="A23" s="8" t="s">
        <v>4</v>
      </c>
      <c r="B23"/>
      <c r="C23"/>
      <c r="D23"/>
      <c r="E23"/>
      <c r="F23"/>
      <c r="G23"/>
      <c r="H23"/>
      <c r="I23"/>
      <c r="J23"/>
    </row>
    <row r="24" ht="11.25">
      <c r="A24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workbookViewId="0" topLeftCell="A1">
      <selection activeCell="F79" sqref="F79"/>
    </sheetView>
  </sheetViews>
  <sheetFormatPr defaultColWidth="9.140625" defaultRowHeight="12.75"/>
  <cols>
    <col min="1" max="1" width="40.00390625" style="1" customWidth="1"/>
    <col min="2" max="10" width="5.7109375" style="1" customWidth="1"/>
    <col min="11" max="11" width="5.00390625" style="1" customWidth="1"/>
    <col min="12" max="16384" width="9.140625" style="1" customWidth="1"/>
  </cols>
  <sheetData>
    <row r="1" ht="12.75">
      <c r="A1" s="10" t="s">
        <v>99</v>
      </c>
    </row>
    <row r="2" ht="12.75">
      <c r="A2" s="10" t="s">
        <v>3</v>
      </c>
    </row>
    <row r="3" ht="11.25">
      <c r="A3" s="11" t="s">
        <v>10</v>
      </c>
    </row>
    <row r="4" ht="7.5" customHeight="1"/>
    <row r="5" spans="1:10" ht="49.5" customHeight="1">
      <c r="A5" s="9" t="s">
        <v>8</v>
      </c>
      <c r="B5" s="2" t="s">
        <v>17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96</v>
      </c>
      <c r="J5" s="2" t="s">
        <v>2</v>
      </c>
    </row>
    <row r="6" spans="1:10" ht="11.25">
      <c r="A6" s="3"/>
      <c r="B6" s="4"/>
      <c r="C6" s="4"/>
      <c r="D6" s="4"/>
      <c r="E6" s="4"/>
      <c r="F6" s="4"/>
      <c r="G6" s="4"/>
      <c r="H6" s="4"/>
      <c r="I6" s="4"/>
      <c r="J6" s="4"/>
    </row>
    <row r="7" spans="1:10" ht="11.25">
      <c r="A7" s="5" t="s">
        <v>34</v>
      </c>
      <c r="B7" s="12" t="s">
        <v>98</v>
      </c>
      <c r="C7" s="12" t="s">
        <v>98</v>
      </c>
      <c r="D7" s="12">
        <v>4</v>
      </c>
      <c r="E7" s="12">
        <v>7</v>
      </c>
      <c r="F7" s="12">
        <v>15</v>
      </c>
      <c r="G7" s="12">
        <v>28</v>
      </c>
      <c r="H7" s="12">
        <v>25</v>
      </c>
      <c r="I7" s="12">
        <v>3</v>
      </c>
      <c r="J7" s="12">
        <v>82</v>
      </c>
    </row>
    <row r="8" spans="1:10" ht="11.25">
      <c r="A8" s="5" t="s">
        <v>35</v>
      </c>
      <c r="B8" s="12" t="s">
        <v>98</v>
      </c>
      <c r="C8" s="12" t="s">
        <v>98</v>
      </c>
      <c r="D8" s="12" t="s">
        <v>98</v>
      </c>
      <c r="E8" s="12" t="s">
        <v>98</v>
      </c>
      <c r="F8" s="12">
        <v>1</v>
      </c>
      <c r="G8" s="12" t="s">
        <v>98</v>
      </c>
      <c r="H8" s="12" t="s">
        <v>98</v>
      </c>
      <c r="I8" s="12" t="s">
        <v>98</v>
      </c>
      <c r="J8" s="12">
        <v>1</v>
      </c>
    </row>
    <row r="9" spans="1:10" ht="11.25">
      <c r="A9" s="5" t="s">
        <v>36</v>
      </c>
      <c r="B9" s="12" t="s">
        <v>98</v>
      </c>
      <c r="C9" s="12" t="s">
        <v>98</v>
      </c>
      <c r="D9" s="12">
        <v>6</v>
      </c>
      <c r="E9" s="12">
        <v>21</v>
      </c>
      <c r="F9" s="12">
        <v>38</v>
      </c>
      <c r="G9" s="12">
        <v>70</v>
      </c>
      <c r="H9" s="12">
        <v>106</v>
      </c>
      <c r="I9" s="12">
        <v>31</v>
      </c>
      <c r="J9" s="12">
        <v>272</v>
      </c>
    </row>
    <row r="10" spans="1:10" ht="11.25">
      <c r="A10" s="5" t="s">
        <v>37</v>
      </c>
      <c r="B10" s="12" t="s">
        <v>98</v>
      </c>
      <c r="C10" s="12" t="s">
        <v>98</v>
      </c>
      <c r="D10" s="12" t="s">
        <v>98</v>
      </c>
      <c r="E10" s="12" t="s">
        <v>98</v>
      </c>
      <c r="F10" s="12">
        <v>1</v>
      </c>
      <c r="G10" s="12">
        <v>1</v>
      </c>
      <c r="H10" s="12" t="s">
        <v>98</v>
      </c>
      <c r="I10" s="12" t="s">
        <v>98</v>
      </c>
      <c r="J10" s="12">
        <v>2</v>
      </c>
    </row>
    <row r="11" spans="1:10" ht="11.25">
      <c r="A11" s="5" t="s">
        <v>38</v>
      </c>
      <c r="B11" s="12" t="s">
        <v>98</v>
      </c>
      <c r="C11" s="12">
        <v>1</v>
      </c>
      <c r="D11" s="12">
        <v>1</v>
      </c>
      <c r="E11" s="12">
        <v>2</v>
      </c>
      <c r="F11" s="12">
        <v>7</v>
      </c>
      <c r="G11" s="12">
        <v>9</v>
      </c>
      <c r="H11" s="12">
        <v>27</v>
      </c>
      <c r="I11" s="12">
        <v>9</v>
      </c>
      <c r="J11" s="12">
        <v>56</v>
      </c>
    </row>
    <row r="12" spans="1:10" ht="11.25">
      <c r="A12" s="5" t="s">
        <v>39</v>
      </c>
      <c r="B12" s="12" t="s">
        <v>98</v>
      </c>
      <c r="C12" s="12">
        <v>2</v>
      </c>
      <c r="D12" s="12">
        <v>3</v>
      </c>
      <c r="E12" s="12">
        <v>19</v>
      </c>
      <c r="F12" s="12">
        <v>25</v>
      </c>
      <c r="G12" s="12">
        <v>27</v>
      </c>
      <c r="H12" s="12">
        <v>65</v>
      </c>
      <c r="I12" s="12">
        <v>37</v>
      </c>
      <c r="J12" s="12">
        <v>178</v>
      </c>
    </row>
    <row r="13" spans="1:10" ht="11.25">
      <c r="A13" s="5" t="s">
        <v>40</v>
      </c>
      <c r="B13" s="12" t="s">
        <v>98</v>
      </c>
      <c r="C13" s="12" t="s">
        <v>98</v>
      </c>
      <c r="D13" s="12" t="s">
        <v>98</v>
      </c>
      <c r="E13" s="12">
        <v>6</v>
      </c>
      <c r="F13" s="12">
        <v>19</v>
      </c>
      <c r="G13" s="12">
        <v>10</v>
      </c>
      <c r="H13" s="12">
        <v>16</v>
      </c>
      <c r="I13" s="12">
        <v>5</v>
      </c>
      <c r="J13" s="12">
        <v>56</v>
      </c>
    </row>
    <row r="14" spans="1:10" ht="11.25">
      <c r="A14" s="5" t="s">
        <v>41</v>
      </c>
      <c r="B14" s="12" t="s">
        <v>98</v>
      </c>
      <c r="C14" s="12">
        <v>3</v>
      </c>
      <c r="D14" s="12">
        <v>2</v>
      </c>
      <c r="E14" s="12">
        <v>17</v>
      </c>
      <c r="F14" s="12">
        <v>25</v>
      </c>
      <c r="G14" s="12">
        <v>37</v>
      </c>
      <c r="H14" s="12">
        <v>37</v>
      </c>
      <c r="I14" s="12">
        <v>14</v>
      </c>
      <c r="J14" s="12">
        <v>135</v>
      </c>
    </row>
    <row r="15" spans="1:10" ht="11.25">
      <c r="A15" s="5" t="s">
        <v>42</v>
      </c>
      <c r="B15" s="12" t="s">
        <v>98</v>
      </c>
      <c r="C15" s="12" t="s">
        <v>98</v>
      </c>
      <c r="D15" s="12" t="s">
        <v>98</v>
      </c>
      <c r="E15" s="12" t="s">
        <v>98</v>
      </c>
      <c r="F15" s="12">
        <v>3</v>
      </c>
      <c r="G15" s="12">
        <v>1</v>
      </c>
      <c r="H15" s="12">
        <v>5</v>
      </c>
      <c r="I15" s="12" t="s">
        <v>98</v>
      </c>
      <c r="J15" s="12">
        <v>9</v>
      </c>
    </row>
    <row r="16" spans="1:10" ht="11.25">
      <c r="A16" s="5" t="s">
        <v>43</v>
      </c>
      <c r="B16" s="12" t="s">
        <v>98</v>
      </c>
      <c r="C16" s="12">
        <v>2</v>
      </c>
      <c r="D16" s="12">
        <v>1</v>
      </c>
      <c r="E16" s="12">
        <v>12</v>
      </c>
      <c r="F16" s="12">
        <v>19</v>
      </c>
      <c r="G16" s="12">
        <v>25</v>
      </c>
      <c r="H16" s="12">
        <v>26</v>
      </c>
      <c r="I16" s="12">
        <v>5</v>
      </c>
      <c r="J16" s="12">
        <v>90</v>
      </c>
    </row>
    <row r="17" spans="1:10" ht="11.25">
      <c r="A17" s="5" t="s">
        <v>44</v>
      </c>
      <c r="B17" s="12" t="s">
        <v>98</v>
      </c>
      <c r="C17" s="12" t="s">
        <v>98</v>
      </c>
      <c r="D17" s="12" t="s">
        <v>98</v>
      </c>
      <c r="E17" s="12">
        <v>2</v>
      </c>
      <c r="F17" s="12">
        <v>5</v>
      </c>
      <c r="G17" s="12">
        <v>2</v>
      </c>
      <c r="H17" s="12">
        <v>1</v>
      </c>
      <c r="I17" s="12" t="s">
        <v>98</v>
      </c>
      <c r="J17" s="12">
        <v>10</v>
      </c>
    </row>
    <row r="18" spans="1:10" ht="11.25">
      <c r="A18" s="5" t="s">
        <v>45</v>
      </c>
      <c r="B18" s="12" t="s">
        <v>98</v>
      </c>
      <c r="C18" s="12" t="s">
        <v>98</v>
      </c>
      <c r="D18" s="12" t="s">
        <v>98</v>
      </c>
      <c r="E18" s="12" t="s">
        <v>98</v>
      </c>
      <c r="F18" s="12">
        <v>1</v>
      </c>
      <c r="G18" s="12" t="s">
        <v>98</v>
      </c>
      <c r="H18" s="12" t="s">
        <v>98</v>
      </c>
      <c r="I18" s="12" t="s">
        <v>98</v>
      </c>
      <c r="J18" s="12">
        <v>1</v>
      </c>
    </row>
    <row r="19" spans="1:10" ht="11.25">
      <c r="A19" s="5" t="s">
        <v>46</v>
      </c>
      <c r="B19" s="12" t="s">
        <v>98</v>
      </c>
      <c r="C19" s="12" t="s">
        <v>98</v>
      </c>
      <c r="D19" s="12" t="s">
        <v>98</v>
      </c>
      <c r="E19" s="12">
        <v>3</v>
      </c>
      <c r="F19" s="12">
        <v>5</v>
      </c>
      <c r="G19" s="12">
        <v>9</v>
      </c>
      <c r="H19" s="12">
        <v>11</v>
      </c>
      <c r="I19" s="12">
        <v>3</v>
      </c>
      <c r="J19" s="12">
        <v>31</v>
      </c>
    </row>
    <row r="20" spans="1:10" ht="11.25">
      <c r="A20" s="5" t="s">
        <v>47</v>
      </c>
      <c r="B20" s="12" t="s">
        <v>98</v>
      </c>
      <c r="C20" s="12">
        <v>4</v>
      </c>
      <c r="D20" s="12">
        <v>7</v>
      </c>
      <c r="E20" s="12">
        <v>17</v>
      </c>
      <c r="F20" s="12">
        <v>28</v>
      </c>
      <c r="G20" s="12">
        <v>36</v>
      </c>
      <c r="H20" s="12">
        <v>34</v>
      </c>
      <c r="I20" s="12">
        <v>14</v>
      </c>
      <c r="J20" s="12">
        <v>140</v>
      </c>
    </row>
    <row r="21" spans="1:10" ht="11.25">
      <c r="A21" s="5" t="s">
        <v>48</v>
      </c>
      <c r="B21" s="12" t="s">
        <v>98</v>
      </c>
      <c r="C21" s="12" t="s">
        <v>98</v>
      </c>
      <c r="D21" s="12" t="s">
        <v>98</v>
      </c>
      <c r="E21" s="12">
        <v>2</v>
      </c>
      <c r="F21" s="12" t="s">
        <v>98</v>
      </c>
      <c r="G21" s="12">
        <v>1</v>
      </c>
      <c r="H21" s="12">
        <v>1</v>
      </c>
      <c r="I21" s="12" t="s">
        <v>98</v>
      </c>
      <c r="J21" s="12">
        <v>4</v>
      </c>
    </row>
    <row r="22" spans="1:10" ht="11.25">
      <c r="A22" s="5" t="s">
        <v>49</v>
      </c>
      <c r="B22" s="12">
        <v>1</v>
      </c>
      <c r="C22" s="12" t="s">
        <v>98</v>
      </c>
      <c r="D22" s="12">
        <v>10</v>
      </c>
      <c r="E22" s="12">
        <v>58</v>
      </c>
      <c r="F22" s="12">
        <v>77</v>
      </c>
      <c r="G22" s="12">
        <v>107</v>
      </c>
      <c r="H22" s="12">
        <v>245</v>
      </c>
      <c r="I22" s="12">
        <v>48</v>
      </c>
      <c r="J22" s="12">
        <v>546</v>
      </c>
    </row>
    <row r="23" spans="1:10" ht="11.25">
      <c r="A23" s="5" t="s">
        <v>50</v>
      </c>
      <c r="B23" s="12" t="s">
        <v>98</v>
      </c>
      <c r="C23" s="12" t="s">
        <v>98</v>
      </c>
      <c r="D23" s="12">
        <v>2</v>
      </c>
      <c r="E23" s="12">
        <v>4</v>
      </c>
      <c r="F23" s="12">
        <v>9</v>
      </c>
      <c r="G23" s="12">
        <v>12</v>
      </c>
      <c r="H23" s="12">
        <v>14</v>
      </c>
      <c r="I23" s="12">
        <v>1</v>
      </c>
      <c r="J23" s="12">
        <v>42</v>
      </c>
    </row>
    <row r="24" spans="1:10" ht="11.25">
      <c r="A24" s="5" t="s">
        <v>51</v>
      </c>
      <c r="B24" s="12" t="s">
        <v>98</v>
      </c>
      <c r="C24" s="12" t="s">
        <v>98</v>
      </c>
      <c r="D24" s="12" t="s">
        <v>98</v>
      </c>
      <c r="E24" s="12">
        <v>3</v>
      </c>
      <c r="F24" s="12">
        <v>7</v>
      </c>
      <c r="G24" s="12">
        <v>11</v>
      </c>
      <c r="H24" s="12">
        <v>9</v>
      </c>
      <c r="I24" s="12">
        <v>2</v>
      </c>
      <c r="J24" s="12">
        <v>32</v>
      </c>
    </row>
    <row r="25" spans="1:10" ht="11.25">
      <c r="A25" s="5" t="s">
        <v>52</v>
      </c>
      <c r="B25" s="12" t="s">
        <v>98</v>
      </c>
      <c r="C25" s="12">
        <v>1</v>
      </c>
      <c r="D25" s="12">
        <v>8</v>
      </c>
      <c r="E25" s="12">
        <v>10</v>
      </c>
      <c r="F25" s="12">
        <v>34</v>
      </c>
      <c r="G25" s="12">
        <v>35</v>
      </c>
      <c r="H25" s="12">
        <v>56</v>
      </c>
      <c r="I25" s="12">
        <v>7</v>
      </c>
      <c r="J25" s="12">
        <v>151</v>
      </c>
    </row>
    <row r="26" spans="1:10" ht="11.25">
      <c r="A26" s="5" t="s">
        <v>53</v>
      </c>
      <c r="B26" s="12" t="s">
        <v>98</v>
      </c>
      <c r="C26" s="12" t="s">
        <v>98</v>
      </c>
      <c r="D26" s="12" t="s">
        <v>98</v>
      </c>
      <c r="E26" s="12" t="s">
        <v>98</v>
      </c>
      <c r="F26" s="12">
        <v>3</v>
      </c>
      <c r="G26" s="12">
        <v>1</v>
      </c>
      <c r="H26" s="12">
        <v>6</v>
      </c>
      <c r="I26" s="12">
        <v>2</v>
      </c>
      <c r="J26" s="12">
        <v>12</v>
      </c>
    </row>
    <row r="27" spans="1:10" ht="11.25">
      <c r="A27" s="5" t="s">
        <v>54</v>
      </c>
      <c r="B27" s="12" t="s">
        <v>98</v>
      </c>
      <c r="C27" s="12" t="s">
        <v>98</v>
      </c>
      <c r="D27" s="12">
        <v>1</v>
      </c>
      <c r="E27" s="12">
        <v>3</v>
      </c>
      <c r="F27" s="12">
        <v>5</v>
      </c>
      <c r="G27" s="12">
        <v>5</v>
      </c>
      <c r="H27" s="12">
        <v>22</v>
      </c>
      <c r="I27" s="12">
        <v>2</v>
      </c>
      <c r="J27" s="12">
        <v>38</v>
      </c>
    </row>
    <row r="28" spans="1:10" ht="11.25">
      <c r="A28" s="5" t="s">
        <v>55</v>
      </c>
      <c r="B28" s="12" t="s">
        <v>98</v>
      </c>
      <c r="C28" s="12" t="s">
        <v>98</v>
      </c>
      <c r="D28" s="12">
        <v>2</v>
      </c>
      <c r="E28" s="12">
        <v>8</v>
      </c>
      <c r="F28" s="12">
        <v>8</v>
      </c>
      <c r="G28" s="12">
        <v>23</v>
      </c>
      <c r="H28" s="12">
        <v>15</v>
      </c>
      <c r="I28" s="12">
        <v>8</v>
      </c>
      <c r="J28" s="12">
        <v>64</v>
      </c>
    </row>
    <row r="29" spans="1:10" ht="11.25">
      <c r="A29" s="5" t="s">
        <v>56</v>
      </c>
      <c r="B29" s="12" t="s">
        <v>98</v>
      </c>
      <c r="C29" s="12" t="s">
        <v>98</v>
      </c>
      <c r="D29" s="12" t="s">
        <v>98</v>
      </c>
      <c r="E29" s="12">
        <v>5</v>
      </c>
      <c r="F29" s="12">
        <v>37</v>
      </c>
      <c r="G29" s="12">
        <v>56</v>
      </c>
      <c r="H29" s="12">
        <v>52</v>
      </c>
      <c r="I29" s="12">
        <v>17</v>
      </c>
      <c r="J29" s="12">
        <v>167</v>
      </c>
    </row>
    <row r="30" spans="1:10" ht="11.25">
      <c r="A30" s="5" t="s">
        <v>57</v>
      </c>
      <c r="B30" s="12" t="s">
        <v>98</v>
      </c>
      <c r="C30" s="12">
        <v>1</v>
      </c>
      <c r="D30" s="12">
        <v>2</v>
      </c>
      <c r="E30" s="12">
        <v>8</v>
      </c>
      <c r="F30" s="12">
        <v>13</v>
      </c>
      <c r="G30" s="12">
        <v>23</v>
      </c>
      <c r="H30" s="12">
        <v>58</v>
      </c>
      <c r="I30" s="12">
        <v>49</v>
      </c>
      <c r="J30" s="12">
        <v>154</v>
      </c>
    </row>
    <row r="31" spans="1:10" ht="11.25">
      <c r="A31" s="5" t="s">
        <v>58</v>
      </c>
      <c r="B31" s="12" t="s">
        <v>98</v>
      </c>
      <c r="C31" s="12" t="s">
        <v>98</v>
      </c>
      <c r="D31" s="12" t="s">
        <v>98</v>
      </c>
      <c r="E31" s="12">
        <v>1</v>
      </c>
      <c r="F31" s="12">
        <v>1</v>
      </c>
      <c r="G31" s="12">
        <v>3</v>
      </c>
      <c r="H31" s="12">
        <v>2</v>
      </c>
      <c r="I31" s="12">
        <v>1</v>
      </c>
      <c r="J31" s="12">
        <v>8</v>
      </c>
    </row>
    <row r="32" spans="1:10" ht="11.25">
      <c r="A32" s="5" t="s">
        <v>59</v>
      </c>
      <c r="B32" s="12" t="s">
        <v>98</v>
      </c>
      <c r="C32" s="12" t="s">
        <v>98</v>
      </c>
      <c r="D32" s="12" t="s">
        <v>98</v>
      </c>
      <c r="E32" s="12" t="s">
        <v>98</v>
      </c>
      <c r="F32" s="12" t="s">
        <v>98</v>
      </c>
      <c r="G32" s="12">
        <v>1</v>
      </c>
      <c r="H32" s="12">
        <v>1</v>
      </c>
      <c r="I32" s="12">
        <v>3</v>
      </c>
      <c r="J32" s="12">
        <v>5</v>
      </c>
    </row>
    <row r="33" spans="1:10" ht="11.25">
      <c r="A33" s="5" t="s">
        <v>60</v>
      </c>
      <c r="B33" s="12" t="s">
        <v>98</v>
      </c>
      <c r="C33" s="12" t="s">
        <v>98</v>
      </c>
      <c r="D33" s="12" t="s">
        <v>98</v>
      </c>
      <c r="E33" s="12" t="s">
        <v>98</v>
      </c>
      <c r="F33" s="12" t="s">
        <v>98</v>
      </c>
      <c r="G33" s="12">
        <v>1</v>
      </c>
      <c r="H33" s="12">
        <v>2</v>
      </c>
      <c r="I33" s="12" t="s">
        <v>98</v>
      </c>
      <c r="J33" s="12">
        <v>3</v>
      </c>
    </row>
    <row r="34" spans="1:10" ht="11.25">
      <c r="A34" s="5" t="s">
        <v>61</v>
      </c>
      <c r="B34" s="12" t="s">
        <v>98</v>
      </c>
      <c r="C34" s="12">
        <v>1</v>
      </c>
      <c r="D34" s="12">
        <v>8</v>
      </c>
      <c r="E34" s="12">
        <v>28</v>
      </c>
      <c r="F34" s="12">
        <v>75</v>
      </c>
      <c r="G34" s="12">
        <v>153</v>
      </c>
      <c r="H34" s="12">
        <v>503</v>
      </c>
      <c r="I34" s="12">
        <v>96</v>
      </c>
      <c r="J34" s="12">
        <v>864</v>
      </c>
    </row>
    <row r="35" spans="1:10" ht="11.25">
      <c r="A35" s="5" t="s">
        <v>62</v>
      </c>
      <c r="B35" s="12" t="s">
        <v>98</v>
      </c>
      <c r="C35" s="12" t="s">
        <v>98</v>
      </c>
      <c r="D35" s="12" t="s">
        <v>98</v>
      </c>
      <c r="E35" s="12">
        <v>1</v>
      </c>
      <c r="F35" s="12">
        <v>1</v>
      </c>
      <c r="G35" s="12">
        <v>8</v>
      </c>
      <c r="H35" s="12">
        <v>15</v>
      </c>
      <c r="I35" s="12">
        <v>4</v>
      </c>
      <c r="J35" s="12">
        <v>29</v>
      </c>
    </row>
    <row r="36" spans="1:10" ht="11.25">
      <c r="A36" s="5" t="s">
        <v>63</v>
      </c>
      <c r="B36" s="12" t="s">
        <v>98</v>
      </c>
      <c r="C36" s="12">
        <v>9</v>
      </c>
      <c r="D36" s="12">
        <v>23</v>
      </c>
      <c r="E36" s="12">
        <v>105</v>
      </c>
      <c r="F36" s="12">
        <v>210</v>
      </c>
      <c r="G36" s="12">
        <v>647</v>
      </c>
      <c r="H36" s="12">
        <v>2544</v>
      </c>
      <c r="I36" s="12">
        <v>725</v>
      </c>
      <c r="J36" s="12">
        <v>4263</v>
      </c>
    </row>
    <row r="37" spans="1:10" ht="11.25">
      <c r="A37" s="5" t="s">
        <v>64</v>
      </c>
      <c r="B37" s="12" t="s">
        <v>98</v>
      </c>
      <c r="C37" s="12">
        <v>7</v>
      </c>
      <c r="D37" s="12">
        <v>35</v>
      </c>
      <c r="E37" s="12">
        <v>103</v>
      </c>
      <c r="F37" s="12">
        <v>112</v>
      </c>
      <c r="G37" s="12">
        <v>118</v>
      </c>
      <c r="H37" s="12">
        <v>148</v>
      </c>
      <c r="I37" s="12">
        <v>41</v>
      </c>
      <c r="J37" s="12">
        <v>564</v>
      </c>
    </row>
    <row r="38" spans="1:10" ht="11.25">
      <c r="A38" s="5" t="s">
        <v>65</v>
      </c>
      <c r="B38" s="12" t="s">
        <v>98</v>
      </c>
      <c r="C38" s="12" t="s">
        <v>98</v>
      </c>
      <c r="D38" s="12" t="s">
        <v>98</v>
      </c>
      <c r="E38" s="12" t="s">
        <v>98</v>
      </c>
      <c r="F38" s="12">
        <v>3</v>
      </c>
      <c r="G38" s="12">
        <v>1</v>
      </c>
      <c r="H38" s="12" t="s">
        <v>98</v>
      </c>
      <c r="I38" s="12" t="s">
        <v>98</v>
      </c>
      <c r="J38" s="12">
        <v>4</v>
      </c>
    </row>
    <row r="39" spans="1:10" ht="11.25">
      <c r="A39" s="5" t="s">
        <v>66</v>
      </c>
      <c r="B39" s="12" t="s">
        <v>98</v>
      </c>
      <c r="C39" s="12" t="s">
        <v>98</v>
      </c>
      <c r="D39" s="12" t="s">
        <v>98</v>
      </c>
      <c r="E39" s="12">
        <v>2</v>
      </c>
      <c r="F39" s="12">
        <v>6</v>
      </c>
      <c r="G39" s="12">
        <v>6</v>
      </c>
      <c r="H39" s="12">
        <v>2</v>
      </c>
      <c r="I39" s="12">
        <v>1</v>
      </c>
      <c r="J39" s="12">
        <v>17</v>
      </c>
    </row>
    <row r="40" spans="1:10" ht="11.25">
      <c r="A40" s="5" t="s">
        <v>67</v>
      </c>
      <c r="B40" s="12" t="s">
        <v>98</v>
      </c>
      <c r="C40" s="12" t="s">
        <v>98</v>
      </c>
      <c r="D40" s="12">
        <v>8</v>
      </c>
      <c r="E40" s="12">
        <v>93</v>
      </c>
      <c r="F40" s="12">
        <v>216</v>
      </c>
      <c r="G40" s="12">
        <v>264</v>
      </c>
      <c r="H40" s="12">
        <v>391</v>
      </c>
      <c r="I40" s="12">
        <v>68</v>
      </c>
      <c r="J40" s="12">
        <v>1040</v>
      </c>
    </row>
    <row r="41" spans="1:10" ht="11.25">
      <c r="A41" s="5" t="s">
        <v>68</v>
      </c>
      <c r="B41" s="12" t="s">
        <v>98</v>
      </c>
      <c r="C41" s="12" t="s">
        <v>98</v>
      </c>
      <c r="D41" s="12" t="s">
        <v>98</v>
      </c>
      <c r="E41" s="12">
        <v>1</v>
      </c>
      <c r="F41" s="12" t="s">
        <v>98</v>
      </c>
      <c r="G41" s="12" t="s">
        <v>98</v>
      </c>
      <c r="H41" s="12" t="s">
        <v>98</v>
      </c>
      <c r="I41" s="12" t="s">
        <v>98</v>
      </c>
      <c r="J41" s="12">
        <v>1</v>
      </c>
    </row>
    <row r="42" spans="1:10" ht="11.25">
      <c r="A42" s="5" t="s">
        <v>69</v>
      </c>
      <c r="B42" s="12" t="s">
        <v>98</v>
      </c>
      <c r="C42" s="12">
        <v>1</v>
      </c>
      <c r="D42" s="12">
        <v>1</v>
      </c>
      <c r="E42" s="12" t="s">
        <v>98</v>
      </c>
      <c r="F42" s="12">
        <v>4</v>
      </c>
      <c r="G42" s="12">
        <v>3</v>
      </c>
      <c r="H42" s="12">
        <v>17</v>
      </c>
      <c r="I42" s="12">
        <v>3</v>
      </c>
      <c r="J42" s="12">
        <v>29</v>
      </c>
    </row>
    <row r="43" spans="1:10" ht="11.25">
      <c r="A43" s="5" t="s">
        <v>70</v>
      </c>
      <c r="B43" s="12" t="s">
        <v>98</v>
      </c>
      <c r="C43" s="12" t="s">
        <v>98</v>
      </c>
      <c r="D43" s="12" t="s">
        <v>98</v>
      </c>
      <c r="E43" s="12" t="s">
        <v>98</v>
      </c>
      <c r="F43" s="12" t="s">
        <v>98</v>
      </c>
      <c r="G43" s="12">
        <v>2</v>
      </c>
      <c r="H43" s="12">
        <v>11</v>
      </c>
      <c r="I43" s="12" t="s">
        <v>98</v>
      </c>
      <c r="J43" s="12">
        <v>13</v>
      </c>
    </row>
    <row r="44" spans="1:10" ht="11.25">
      <c r="A44" s="5" t="s">
        <v>100</v>
      </c>
      <c r="B44" s="12" t="s">
        <v>98</v>
      </c>
      <c r="C44" s="12" t="s">
        <v>98</v>
      </c>
      <c r="D44" s="12" t="s">
        <v>98</v>
      </c>
      <c r="E44" s="12" t="s">
        <v>98</v>
      </c>
      <c r="F44" s="12" t="s">
        <v>98</v>
      </c>
      <c r="G44" s="12" t="s">
        <v>98</v>
      </c>
      <c r="H44" s="12" t="s">
        <v>98</v>
      </c>
      <c r="I44" s="12">
        <v>0</v>
      </c>
      <c r="J44" s="12">
        <v>0</v>
      </c>
    </row>
    <row r="45" spans="1:10" ht="11.25">
      <c r="A45" s="5" t="s">
        <v>71</v>
      </c>
      <c r="B45" s="12" t="s">
        <v>98</v>
      </c>
      <c r="C45" s="12" t="s">
        <v>98</v>
      </c>
      <c r="D45" s="12" t="s">
        <v>98</v>
      </c>
      <c r="E45" s="12">
        <v>1</v>
      </c>
      <c r="F45" s="12">
        <v>32</v>
      </c>
      <c r="G45" s="12">
        <v>115</v>
      </c>
      <c r="H45" s="12">
        <v>282</v>
      </c>
      <c r="I45" s="12">
        <v>140</v>
      </c>
      <c r="J45" s="12">
        <v>570</v>
      </c>
    </row>
    <row r="46" spans="1:10" ht="11.25">
      <c r="A46" s="5" t="s">
        <v>72</v>
      </c>
      <c r="B46" s="12" t="s">
        <v>98</v>
      </c>
      <c r="C46" s="12" t="s">
        <v>98</v>
      </c>
      <c r="D46" s="12" t="s">
        <v>98</v>
      </c>
      <c r="E46" s="12" t="s">
        <v>98</v>
      </c>
      <c r="F46" s="12" t="s">
        <v>98</v>
      </c>
      <c r="G46" s="12" t="s">
        <v>98</v>
      </c>
      <c r="H46" s="12">
        <v>1</v>
      </c>
      <c r="I46" s="12" t="s">
        <v>98</v>
      </c>
      <c r="J46" s="12">
        <v>1</v>
      </c>
    </row>
    <row r="47" spans="1:10" ht="11.25">
      <c r="A47" s="5" t="s">
        <v>73</v>
      </c>
      <c r="B47" s="12" t="s">
        <v>98</v>
      </c>
      <c r="C47" s="12" t="s">
        <v>98</v>
      </c>
      <c r="D47" s="12" t="s">
        <v>98</v>
      </c>
      <c r="E47" s="12" t="s">
        <v>98</v>
      </c>
      <c r="F47" s="12">
        <v>1</v>
      </c>
      <c r="G47" s="12">
        <v>1</v>
      </c>
      <c r="H47" s="12">
        <v>16</v>
      </c>
      <c r="I47" s="12">
        <v>5</v>
      </c>
      <c r="J47" s="12">
        <v>23</v>
      </c>
    </row>
    <row r="48" spans="1:10" ht="11.25">
      <c r="A48" s="5" t="s">
        <v>74</v>
      </c>
      <c r="B48" s="12" t="s">
        <v>98</v>
      </c>
      <c r="C48" s="12" t="s">
        <v>98</v>
      </c>
      <c r="D48" s="12" t="s">
        <v>98</v>
      </c>
      <c r="E48" s="12" t="s">
        <v>98</v>
      </c>
      <c r="F48" s="12" t="s">
        <v>98</v>
      </c>
      <c r="G48" s="12" t="s">
        <v>98</v>
      </c>
      <c r="H48" s="12">
        <v>1</v>
      </c>
      <c r="I48" s="12" t="s">
        <v>98</v>
      </c>
      <c r="J48" s="12">
        <v>1</v>
      </c>
    </row>
    <row r="49" spans="1:10" ht="11.25">
      <c r="A49" s="5" t="s">
        <v>75</v>
      </c>
      <c r="B49" s="12" t="s">
        <v>98</v>
      </c>
      <c r="C49" s="12" t="s">
        <v>98</v>
      </c>
      <c r="D49" s="12" t="s">
        <v>98</v>
      </c>
      <c r="E49" s="12" t="s">
        <v>98</v>
      </c>
      <c r="F49" s="12" t="s">
        <v>98</v>
      </c>
      <c r="G49" s="12">
        <v>1</v>
      </c>
      <c r="H49" s="12" t="s">
        <v>98</v>
      </c>
      <c r="I49" s="12" t="s">
        <v>98</v>
      </c>
      <c r="J49" s="12">
        <v>1</v>
      </c>
    </row>
    <row r="50" spans="1:10" ht="11.25">
      <c r="A50" s="5" t="s">
        <v>76</v>
      </c>
      <c r="B50" s="12" t="s">
        <v>98</v>
      </c>
      <c r="C50" s="12" t="s">
        <v>98</v>
      </c>
      <c r="D50" s="12" t="s">
        <v>98</v>
      </c>
      <c r="E50" s="12" t="s">
        <v>98</v>
      </c>
      <c r="F50" s="12">
        <v>2</v>
      </c>
      <c r="G50" s="12">
        <v>10</v>
      </c>
      <c r="H50" s="12">
        <v>31</v>
      </c>
      <c r="I50" s="12">
        <v>16</v>
      </c>
      <c r="J50" s="12">
        <v>59</v>
      </c>
    </row>
    <row r="51" spans="1:10" ht="11.25">
      <c r="A51" s="5" t="s">
        <v>77</v>
      </c>
      <c r="B51" s="12" t="s">
        <v>98</v>
      </c>
      <c r="C51" s="12" t="s">
        <v>98</v>
      </c>
      <c r="D51" s="12" t="s">
        <v>98</v>
      </c>
      <c r="E51" s="12" t="s">
        <v>98</v>
      </c>
      <c r="F51" s="12">
        <v>3</v>
      </c>
      <c r="G51" s="12">
        <v>10</v>
      </c>
      <c r="H51" s="12">
        <v>17</v>
      </c>
      <c r="I51" s="12">
        <v>10</v>
      </c>
      <c r="J51" s="12">
        <v>40</v>
      </c>
    </row>
    <row r="52" spans="1:10" ht="11.25">
      <c r="A52" s="5" t="s">
        <v>78</v>
      </c>
      <c r="B52" s="12" t="s">
        <v>98</v>
      </c>
      <c r="C52" s="12" t="s">
        <v>98</v>
      </c>
      <c r="D52" s="12" t="s">
        <v>98</v>
      </c>
      <c r="E52" s="12" t="s">
        <v>98</v>
      </c>
      <c r="F52" s="12">
        <v>1</v>
      </c>
      <c r="G52" s="12" t="s">
        <v>98</v>
      </c>
      <c r="H52" s="12" t="s">
        <v>98</v>
      </c>
      <c r="I52" s="12" t="s">
        <v>98</v>
      </c>
      <c r="J52" s="12">
        <v>1</v>
      </c>
    </row>
    <row r="53" spans="1:10" ht="11.25">
      <c r="A53" s="5" t="s">
        <v>79</v>
      </c>
      <c r="B53" s="12" t="s">
        <v>98</v>
      </c>
      <c r="C53" s="12" t="s">
        <v>98</v>
      </c>
      <c r="D53" s="12" t="s">
        <v>98</v>
      </c>
      <c r="E53" s="12" t="s">
        <v>98</v>
      </c>
      <c r="F53" s="12" t="s">
        <v>98</v>
      </c>
      <c r="G53" s="12" t="s">
        <v>98</v>
      </c>
      <c r="H53" s="12">
        <v>1</v>
      </c>
      <c r="I53" s="12" t="s">
        <v>98</v>
      </c>
      <c r="J53" s="12">
        <v>1</v>
      </c>
    </row>
    <row r="54" spans="1:10" ht="11.25">
      <c r="A54" s="5" t="s">
        <v>80</v>
      </c>
      <c r="B54" s="12" t="s">
        <v>98</v>
      </c>
      <c r="C54" s="12" t="s">
        <v>98</v>
      </c>
      <c r="D54" s="12" t="s">
        <v>98</v>
      </c>
      <c r="E54" s="12" t="s">
        <v>98</v>
      </c>
      <c r="F54" s="12">
        <v>3</v>
      </c>
      <c r="G54" s="12">
        <v>1</v>
      </c>
      <c r="H54" s="12">
        <v>6</v>
      </c>
      <c r="I54" s="12">
        <v>1</v>
      </c>
      <c r="J54" s="12">
        <v>11</v>
      </c>
    </row>
    <row r="55" spans="1:10" ht="11.25">
      <c r="A55" s="5" t="s">
        <v>81</v>
      </c>
      <c r="B55" s="12" t="s">
        <v>98</v>
      </c>
      <c r="C55" s="12" t="s">
        <v>98</v>
      </c>
      <c r="D55" s="12" t="s">
        <v>98</v>
      </c>
      <c r="E55" s="12" t="s">
        <v>98</v>
      </c>
      <c r="F55" s="12">
        <v>1</v>
      </c>
      <c r="G55" s="12">
        <v>4</v>
      </c>
      <c r="H55" s="12">
        <v>16</v>
      </c>
      <c r="I55" s="12">
        <v>1</v>
      </c>
      <c r="J55" s="12">
        <v>22</v>
      </c>
    </row>
    <row r="56" spans="1:10" ht="11.25">
      <c r="A56" s="5" t="s">
        <v>82</v>
      </c>
      <c r="B56" s="12" t="s">
        <v>98</v>
      </c>
      <c r="C56" s="12" t="s">
        <v>98</v>
      </c>
      <c r="D56" s="12">
        <v>3</v>
      </c>
      <c r="E56" s="12">
        <v>5</v>
      </c>
      <c r="F56" s="12">
        <v>20</v>
      </c>
      <c r="G56" s="12">
        <v>16</v>
      </c>
      <c r="H56" s="12">
        <v>63</v>
      </c>
      <c r="I56" s="12">
        <v>40</v>
      </c>
      <c r="J56" s="12">
        <v>147</v>
      </c>
    </row>
    <row r="57" spans="1:10" ht="11.25">
      <c r="A57" s="5" t="s">
        <v>83</v>
      </c>
      <c r="B57" s="12" t="s">
        <v>98</v>
      </c>
      <c r="C57" s="12" t="s">
        <v>98</v>
      </c>
      <c r="D57" s="12" t="s">
        <v>98</v>
      </c>
      <c r="E57" s="12" t="s">
        <v>98</v>
      </c>
      <c r="F57" s="12" t="s">
        <v>98</v>
      </c>
      <c r="G57" s="12">
        <v>1</v>
      </c>
      <c r="H57" s="12" t="s">
        <v>98</v>
      </c>
      <c r="I57" s="12" t="s">
        <v>98</v>
      </c>
      <c r="J57" s="12">
        <v>1</v>
      </c>
    </row>
    <row r="58" spans="1:10" ht="11.25">
      <c r="A58" s="5" t="s">
        <v>84</v>
      </c>
      <c r="B58" s="12" t="s">
        <v>98</v>
      </c>
      <c r="C58" s="12" t="s">
        <v>98</v>
      </c>
      <c r="D58" s="12" t="s">
        <v>98</v>
      </c>
      <c r="E58" s="12" t="s">
        <v>98</v>
      </c>
      <c r="F58" s="12">
        <v>1</v>
      </c>
      <c r="G58" s="12">
        <v>1</v>
      </c>
      <c r="H58" s="12">
        <v>1</v>
      </c>
      <c r="I58" s="12" t="s">
        <v>98</v>
      </c>
      <c r="J58" s="12">
        <v>3</v>
      </c>
    </row>
    <row r="59" spans="1:11" ht="12.75" customHeight="1">
      <c r="A59" s="5" t="s">
        <v>85</v>
      </c>
      <c r="B59" s="12" t="s">
        <v>98</v>
      </c>
      <c r="C59" s="12" t="s">
        <v>98</v>
      </c>
      <c r="D59" s="12" t="s">
        <v>98</v>
      </c>
      <c r="E59" s="12" t="s">
        <v>98</v>
      </c>
      <c r="F59" s="12">
        <v>6</v>
      </c>
      <c r="G59" s="12">
        <v>39</v>
      </c>
      <c r="H59" s="12">
        <v>131</v>
      </c>
      <c r="I59" s="12">
        <v>62</v>
      </c>
      <c r="J59" s="12">
        <v>238</v>
      </c>
      <c r="K59" s="14" t="s">
        <v>4</v>
      </c>
    </row>
    <row r="60" spans="1:11" ht="11.25">
      <c r="A60" s="5" t="s">
        <v>86</v>
      </c>
      <c r="B60" s="12" t="s">
        <v>98</v>
      </c>
      <c r="C60" s="12" t="s">
        <v>98</v>
      </c>
      <c r="D60" s="12" t="s">
        <v>98</v>
      </c>
      <c r="E60" s="12" t="s">
        <v>98</v>
      </c>
      <c r="F60" s="12">
        <v>3</v>
      </c>
      <c r="G60" s="12">
        <v>2</v>
      </c>
      <c r="H60" s="12">
        <v>12</v>
      </c>
      <c r="I60" s="12">
        <v>2</v>
      </c>
      <c r="J60" s="12">
        <v>19</v>
      </c>
      <c r="K60" s="14"/>
    </row>
    <row r="61" spans="1:11" ht="11.25">
      <c r="A61" s="5" t="s">
        <v>87</v>
      </c>
      <c r="B61" s="12" t="s">
        <v>98</v>
      </c>
      <c r="C61" s="12" t="s">
        <v>98</v>
      </c>
      <c r="D61" s="12" t="s">
        <v>98</v>
      </c>
      <c r="E61" s="12" t="s">
        <v>98</v>
      </c>
      <c r="F61" s="12" t="s">
        <v>98</v>
      </c>
      <c r="G61" s="12">
        <v>2</v>
      </c>
      <c r="H61" s="12">
        <v>3</v>
      </c>
      <c r="I61" s="12" t="s">
        <v>98</v>
      </c>
      <c r="J61" s="12">
        <v>5</v>
      </c>
      <c r="K61" s="14"/>
    </row>
    <row r="62" spans="1:11" ht="11.25">
      <c r="A62" s="5" t="s">
        <v>88</v>
      </c>
      <c r="B62" s="12" t="s">
        <v>98</v>
      </c>
      <c r="C62" s="12" t="s">
        <v>98</v>
      </c>
      <c r="D62" s="12" t="s">
        <v>98</v>
      </c>
      <c r="E62" s="12">
        <v>1</v>
      </c>
      <c r="F62" s="12">
        <v>4</v>
      </c>
      <c r="G62" s="12">
        <v>9</v>
      </c>
      <c r="H62" s="12">
        <v>15</v>
      </c>
      <c r="I62" s="12">
        <v>12</v>
      </c>
      <c r="J62" s="12">
        <v>41</v>
      </c>
      <c r="K62" s="14"/>
    </row>
    <row r="63" spans="1:11" ht="11.25">
      <c r="A63" s="5" t="s">
        <v>89</v>
      </c>
      <c r="B63" s="12" t="s">
        <v>98</v>
      </c>
      <c r="C63" s="12" t="s">
        <v>98</v>
      </c>
      <c r="D63" s="12" t="s">
        <v>98</v>
      </c>
      <c r="E63" s="12" t="s">
        <v>98</v>
      </c>
      <c r="F63" s="12" t="s">
        <v>98</v>
      </c>
      <c r="G63" s="12">
        <v>1</v>
      </c>
      <c r="H63" s="12">
        <v>2</v>
      </c>
      <c r="I63" s="12">
        <v>1</v>
      </c>
      <c r="J63" s="12">
        <v>4</v>
      </c>
      <c r="K63" s="14"/>
    </row>
    <row r="64" spans="1:11" ht="11.25">
      <c r="A64" s="5" t="s">
        <v>90</v>
      </c>
      <c r="B64" s="12" t="s">
        <v>98</v>
      </c>
      <c r="C64" s="12" t="s">
        <v>98</v>
      </c>
      <c r="D64" s="12" t="s">
        <v>98</v>
      </c>
      <c r="E64" s="12">
        <v>1</v>
      </c>
      <c r="F64" s="12">
        <v>1</v>
      </c>
      <c r="G64" s="12">
        <v>4</v>
      </c>
      <c r="H64" s="12">
        <v>9</v>
      </c>
      <c r="I64" s="12">
        <v>5</v>
      </c>
      <c r="J64" s="12">
        <v>20</v>
      </c>
      <c r="K64" s="14"/>
    </row>
    <row r="65" spans="1:11" ht="11.25" customHeight="1">
      <c r="A65" s="5" t="s">
        <v>91</v>
      </c>
      <c r="B65" s="12" t="s">
        <v>98</v>
      </c>
      <c r="C65" s="12" t="s">
        <v>98</v>
      </c>
      <c r="D65" s="12" t="s">
        <v>98</v>
      </c>
      <c r="E65" s="12" t="s">
        <v>98</v>
      </c>
      <c r="F65" s="12" t="s">
        <v>98</v>
      </c>
      <c r="G65" s="12">
        <v>2</v>
      </c>
      <c r="H65" s="12" t="s">
        <v>98</v>
      </c>
      <c r="I65" s="12" t="s">
        <v>98</v>
      </c>
      <c r="J65" s="12">
        <v>2</v>
      </c>
      <c r="K65" s="14"/>
    </row>
    <row r="66" spans="1:11" ht="11.25">
      <c r="A66" s="5" t="s">
        <v>92</v>
      </c>
      <c r="B66" s="12" t="s">
        <v>98</v>
      </c>
      <c r="C66" s="12" t="s">
        <v>98</v>
      </c>
      <c r="D66" s="12" t="s">
        <v>98</v>
      </c>
      <c r="E66" s="12" t="s">
        <v>98</v>
      </c>
      <c r="F66" s="12">
        <v>1</v>
      </c>
      <c r="G66" s="12">
        <v>1</v>
      </c>
      <c r="H66" s="12">
        <v>8</v>
      </c>
      <c r="I66" s="12">
        <v>7</v>
      </c>
      <c r="J66" s="12">
        <v>17</v>
      </c>
      <c r="K66" s="14"/>
    </row>
    <row r="67" spans="1:11" ht="11.25">
      <c r="A67" s="5" t="s">
        <v>93</v>
      </c>
      <c r="B67" s="12" t="s">
        <v>98</v>
      </c>
      <c r="C67" s="12">
        <v>4</v>
      </c>
      <c r="D67" s="12">
        <v>13</v>
      </c>
      <c r="E67" s="12">
        <v>17</v>
      </c>
      <c r="F67" s="12">
        <v>46</v>
      </c>
      <c r="G67" s="12">
        <v>65</v>
      </c>
      <c r="H67" s="12">
        <v>107</v>
      </c>
      <c r="I67" s="12">
        <v>31</v>
      </c>
      <c r="J67" s="12">
        <v>283</v>
      </c>
      <c r="K67" s="14"/>
    </row>
    <row r="68" spans="1:11" ht="11.25">
      <c r="A68" s="5" t="s">
        <v>94</v>
      </c>
      <c r="B68" s="12" t="s">
        <v>98</v>
      </c>
      <c r="C68" s="12">
        <v>8</v>
      </c>
      <c r="D68" s="12">
        <v>77</v>
      </c>
      <c r="E68" s="12">
        <v>130</v>
      </c>
      <c r="F68" s="12">
        <v>208</v>
      </c>
      <c r="G68" s="12">
        <v>239</v>
      </c>
      <c r="H68" s="12">
        <v>371</v>
      </c>
      <c r="I68" s="12">
        <v>115</v>
      </c>
      <c r="J68" s="12">
        <v>1148</v>
      </c>
      <c r="K68" s="14"/>
    </row>
    <row r="69" spans="1:11" ht="11.25">
      <c r="A69" s="5" t="s">
        <v>95</v>
      </c>
      <c r="B69" s="12" t="s">
        <v>98</v>
      </c>
      <c r="C69" s="12" t="s">
        <v>98</v>
      </c>
      <c r="D69" s="12" t="s">
        <v>98</v>
      </c>
      <c r="E69" s="12" t="s">
        <v>98</v>
      </c>
      <c r="F69" s="12" t="s">
        <v>98</v>
      </c>
      <c r="G69" s="12" t="s">
        <v>98</v>
      </c>
      <c r="H69" s="12">
        <v>1</v>
      </c>
      <c r="I69" s="12">
        <v>8</v>
      </c>
      <c r="J69" s="12">
        <v>9</v>
      </c>
      <c r="K69" s="14"/>
    </row>
    <row r="70" spans="1:11" ht="11.25">
      <c r="A70" s="5" t="s">
        <v>2</v>
      </c>
      <c r="B70" s="12">
        <v>1</v>
      </c>
      <c r="C70" s="12">
        <v>44</v>
      </c>
      <c r="D70" s="12">
        <v>217</v>
      </c>
      <c r="E70" s="12">
        <v>696</v>
      </c>
      <c r="F70" s="12">
        <v>1346</v>
      </c>
      <c r="G70" s="12">
        <v>2260</v>
      </c>
      <c r="H70" s="12">
        <v>5561</v>
      </c>
      <c r="I70" s="12">
        <v>1655</v>
      </c>
      <c r="J70" s="12">
        <v>11780</v>
      </c>
      <c r="K70" s="14"/>
    </row>
    <row r="71" ht="11.25">
      <c r="A71" s="8"/>
    </row>
  </sheetData>
  <mergeCells count="1">
    <mergeCell ref="K59:K70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scale="78" r:id="rId1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ira0014</cp:lastModifiedBy>
  <cp:lastPrinted>2009-11-12T09:59:32Z</cp:lastPrinted>
  <dcterms:created xsi:type="dcterms:W3CDTF">2004-10-12T07:28:06Z</dcterms:created>
  <dcterms:modified xsi:type="dcterms:W3CDTF">2012-02-07T11:42:24Z</dcterms:modified>
  <cp:category/>
  <cp:version/>
  <cp:contentType/>
  <cp:contentStatus/>
</cp:coreProperties>
</file>